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10" activeTab="0"/>
  </bookViews>
  <sheets>
    <sheet name="5" sheetId="1" r:id="rId1"/>
  </sheets>
  <definedNames>
    <definedName name="_xlnm.Print_Area" localSheetId="0">'5'!$A$1:$X$145</definedName>
  </definedNames>
  <calcPr fullCalcOnLoad="1"/>
</workbook>
</file>

<file path=xl/sharedStrings.xml><?xml version="1.0" encoding="utf-8"?>
<sst xmlns="http://schemas.openxmlformats.org/spreadsheetml/2006/main" count="465" uniqueCount="168">
  <si>
    <t>№ з/п</t>
  </si>
  <si>
    <t>Найменування заходів (пооб'єктно)</t>
  </si>
  <si>
    <t>І кв.</t>
  </si>
  <si>
    <t>ІІ кв.</t>
  </si>
  <si>
    <t>ІІІ кв.</t>
  </si>
  <si>
    <t>ІV кв.</t>
  </si>
  <si>
    <t xml:space="preserve"> 1.1</t>
  </si>
  <si>
    <t xml:space="preserve">  1.1.1</t>
  </si>
  <si>
    <t xml:space="preserve"> 1.2.1</t>
  </si>
  <si>
    <t xml:space="preserve"> 1.2.2</t>
  </si>
  <si>
    <t xml:space="preserve">  1.2.4</t>
  </si>
  <si>
    <t>Транспортування теплової енергії</t>
  </si>
  <si>
    <t>Виробництво теплової енергії</t>
  </si>
  <si>
    <t xml:space="preserve"> 2.1</t>
  </si>
  <si>
    <t xml:space="preserve">  2.1.1</t>
  </si>
  <si>
    <t xml:space="preserve"> 2.2.1</t>
  </si>
  <si>
    <t xml:space="preserve"> 2.2.2</t>
  </si>
  <si>
    <t xml:space="preserve">  2.2.4</t>
  </si>
  <si>
    <t>Постачання теплової енергії</t>
  </si>
  <si>
    <t xml:space="preserve"> 3.1</t>
  </si>
  <si>
    <t xml:space="preserve">  3.1.1</t>
  </si>
  <si>
    <t xml:space="preserve">  3.1.2</t>
  </si>
  <si>
    <t xml:space="preserve"> 3.2.1</t>
  </si>
  <si>
    <t xml:space="preserve"> 3.2.2</t>
  </si>
  <si>
    <t xml:space="preserve">  3.2.4</t>
  </si>
  <si>
    <t>х </t>
  </si>
  <si>
    <t>виробничі інвестиції з прибутку</t>
  </si>
  <si>
    <t>що підлягають поверненню</t>
  </si>
  <si>
    <t xml:space="preserve">що не підлягають поверненню </t>
  </si>
  <si>
    <t xml:space="preserve">загальна сума </t>
  </si>
  <si>
    <t>Усього за інвестиційною програмою</t>
  </si>
  <si>
    <t>№ аркуша обґрунтовуючих матеріалів</t>
  </si>
  <si>
    <t xml:space="preserve"> 1.2.3</t>
  </si>
  <si>
    <t xml:space="preserve">  2.2</t>
  </si>
  <si>
    <t xml:space="preserve"> 2.2.3</t>
  </si>
  <si>
    <t xml:space="preserve">  3.2</t>
  </si>
  <si>
    <t xml:space="preserve"> 3.2.3</t>
  </si>
  <si>
    <t>Кількісний показник (одиниця виміру)</t>
  </si>
  <si>
    <t xml:space="preserve">  1.1.3</t>
  </si>
  <si>
    <t xml:space="preserve">  2.1.2 </t>
  </si>
  <si>
    <t xml:space="preserve">  2.1.3</t>
  </si>
  <si>
    <t xml:space="preserve">  3.1.3</t>
  </si>
  <si>
    <t xml:space="preserve">  1.1.2 </t>
  </si>
  <si>
    <t xml:space="preserve">  1.2</t>
  </si>
  <si>
    <t xml:space="preserve"> 3.2.5</t>
  </si>
  <si>
    <t xml:space="preserve"> 2.2.5</t>
  </si>
  <si>
    <t xml:space="preserve"> 1.2.5</t>
  </si>
  <si>
    <t>І</t>
  </si>
  <si>
    <t>Усього за підпунктом 1.1.1</t>
  </si>
  <si>
    <t>Заходи зі зниження питомих витрат, а також втрат ресурсів, з них:</t>
  </si>
  <si>
    <t>Заходи щодо забезпечення  технологічного та/або комерційного обліку ресурсів, з них:</t>
  </si>
  <si>
    <t>Інші заходи, з них:</t>
  </si>
  <si>
    <t>Усього за підпунктом 1.1.2</t>
  </si>
  <si>
    <t>Усього за підпунктом 1.1.3</t>
  </si>
  <si>
    <t>Усього за пунктом 1.1</t>
  </si>
  <si>
    <t>Усього за підпунктом 1.2.1</t>
  </si>
  <si>
    <t>Усього за підпунктом 1.2.2</t>
  </si>
  <si>
    <t>Усього за підпунктом 1.2.3</t>
  </si>
  <si>
    <t>Усього за підпунктом 1.2.4</t>
  </si>
  <si>
    <t>Усього за підпунктом 1.2.5</t>
  </si>
  <si>
    <t>Усього за пунктом 1.2</t>
  </si>
  <si>
    <t>Заходи щодо впровадження та розвитку інформаційних технологій, з них: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</si>
  <si>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</si>
  <si>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2.1.1</t>
  </si>
  <si>
    <t>Усього за підпунктом 2.1.2</t>
  </si>
  <si>
    <t>Усього за підпунктом 2.1.3</t>
  </si>
  <si>
    <t>Усього за пунктом 2.1</t>
  </si>
  <si>
    <t>Усього за підпунктом 2.2.2</t>
  </si>
  <si>
    <t>Усього за підпунктом 2.2.3</t>
  </si>
  <si>
    <t>Усього за підпунктом 2.2.4</t>
  </si>
  <si>
    <t>Усього за підпунктом 2.2.5</t>
  </si>
  <si>
    <t>Усього за пунктом 2.2</t>
  </si>
  <si>
    <t>Усього за підпунктом 3.1.1</t>
  </si>
  <si>
    <t>Усього за підпунктом 3.1.2</t>
  </si>
  <si>
    <t>Усього за підпунктом 3.1.3</t>
  </si>
  <si>
    <t>Усього за пунктом 3.1</t>
  </si>
  <si>
    <t>Усього за підпунктом 3.2.1</t>
  </si>
  <si>
    <t>Усього за підпунктом 3.2.3</t>
  </si>
  <si>
    <t>Усього за підпунктом 3.2.5</t>
  </si>
  <si>
    <t>Усього за пунктом 3.2</t>
  </si>
  <si>
    <t>ІІ</t>
  </si>
  <si>
    <t>ІІІ</t>
  </si>
  <si>
    <t>інші залучені кошти, отримані у планованому періоді, з них:</t>
  </si>
  <si>
    <t>Усього за підпунктом3.2.4</t>
  </si>
  <si>
    <t>з урахуванням:</t>
  </si>
  <si>
    <t>Фінансовий план використання коштів на виконання інвестиційної програми за джерелами фінансування, тис. грн. (без ПДВ)</t>
  </si>
  <si>
    <t xml:space="preserve"> За способом виконання, тис. грн. (без ПДВ)</t>
  </si>
  <si>
    <t>Графік здійснення заходів та використання коштів на планований період, тис. грн. (без ПДВ)</t>
  </si>
  <si>
    <t>Економія фонду заробітної плати (тис. грн./рік)</t>
  </si>
  <si>
    <t>Усього за розділом І</t>
  </si>
  <si>
    <t>Усього за розділом ІІ</t>
  </si>
  <si>
    <t>Усього за розділом ІІІ</t>
  </si>
  <si>
    <t>Заходи щодо забезпечення технологічного та/або комерційного обліку ресурсів, з них:</t>
  </si>
  <si>
    <t xml:space="preserve">Інші заходи (не звільняється від оподаткування згідно з пунктом 154.9 статті 154 Податкового кодексу України), з урахуванням:  </t>
  </si>
  <si>
    <r>
      <t xml:space="preserve">Строк окупності (місяців) </t>
    </r>
    <r>
      <rPr>
        <b/>
        <sz val="9"/>
        <rFont val="Times New Roman"/>
        <family val="1"/>
      </rPr>
      <t>*</t>
    </r>
  </si>
  <si>
    <r>
      <t xml:space="preserve">Економічний ефект (тис. грн.) </t>
    </r>
    <r>
      <rPr>
        <b/>
        <sz val="9"/>
        <rFont val="Times New Roman"/>
        <family val="1"/>
      </rPr>
      <t xml:space="preserve">** </t>
    </r>
  </si>
  <si>
    <t>амортизаційні відрахування</t>
  </si>
  <si>
    <r>
      <t>отримані у планованому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періоді  бюджетні кошти, що не підлягають поверненню</t>
    </r>
  </si>
  <si>
    <r>
      <t xml:space="preserve"> Сума позичкових коштів та відсотків за їх  використання, що підлягає поверненню у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планованому періоді, тис. грн. (без ПДВ)</t>
    </r>
  </si>
  <si>
    <t xml:space="preserve"> Сума інших залучених коштів, що підлягає поверненню у планованому періоді, тис. грн. (без ПДВ)</t>
  </si>
  <si>
    <t>Кошти, що враховуються у структурі тарифів гр.5+гр.6. + гр.11+гр.12, тис. грн. (без ПДВ)</t>
  </si>
  <si>
    <t>господарський  (вартість матеріальних ресурсів)</t>
  </si>
  <si>
    <t>Економія паливно-енергетичних ресурсів  (тонни умовного палива/прогнозний період)</t>
  </si>
  <si>
    <r>
      <t>отримані у планованому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періоді позичкові кошти фінансових установ, що підлягають повер-ненню</t>
    </r>
  </si>
  <si>
    <t>підрядний</t>
  </si>
  <si>
    <t>ПОГОДЖЕНО</t>
  </si>
  <si>
    <t xml:space="preserve">ЗАТВЕРДЖЕНО                         </t>
  </si>
  <si>
    <t>(посадова особа ліцензіата)</t>
  </si>
  <si>
    <t>М.П.</t>
  </si>
  <si>
    <t>(підпис)</t>
  </si>
  <si>
    <t>(П.І.Б.)</t>
  </si>
  <si>
    <t>"____"_______________ 20____ року</t>
  </si>
  <si>
    <t xml:space="preserve">(найменування ліцензіата)  </t>
  </si>
  <si>
    <t>ІЗЮМСЬКЕ КОМУНАЛЬНЕ ПІДПРИЄМСТВО ТЕПЛОВИХ МЕРЕЖ</t>
  </si>
  <si>
    <t>Головний інженер ІКПТМ</t>
  </si>
  <si>
    <t>(посада відповідального виконавця)</t>
  </si>
  <si>
    <r>
      <t xml:space="preserve">  (прізвище, ім</t>
    </r>
    <r>
      <rPr>
        <sz val="9"/>
        <rFont val="Calibri"/>
        <family val="2"/>
      </rPr>
      <t>’</t>
    </r>
    <r>
      <rPr>
        <sz val="9"/>
        <rFont val="Times New Roman"/>
        <family val="1"/>
      </rPr>
      <t>я, по батькові)</t>
    </r>
  </si>
  <si>
    <r>
      <t xml:space="preserve">                                        </t>
    </r>
    <r>
      <rPr>
        <u val="single"/>
        <sz val="9"/>
        <rFont val="Times New Roman"/>
        <family val="1"/>
      </rPr>
      <t xml:space="preserve"> </t>
    </r>
  </si>
  <si>
    <t>Петухова С.Г.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</si>
  <si>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теплопостачання (звільняється від оподаткування згідно з пунктом 154.9 статті 154  Податкового кодексу України), з урахуванням:</t>
    </r>
  </si>
  <si>
    <t xml:space="preserve"> Будівництво, реконструкція та модернізація об'єктів теплопостачання (звільняється від оподаткування згідно з пунктом 154.9 статті 154 Податкового кодексу України), з урахуванням: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</si>
  <si>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теплопостачання (звільняється від оподаткування згідно з пунктом 154.9 статті 154 Податкового кодексу України), з урахуванням:</t>
    </r>
  </si>
  <si>
    <t xml:space="preserve">Рішення Виконавчого комітету Ізюмської міської ради         </t>
  </si>
  <si>
    <t>(найменування органу місцевого самоврядування)</t>
  </si>
  <si>
    <r>
      <t>від____________________№________</t>
    </r>
    <r>
      <rPr>
        <u val="single"/>
        <sz val="9"/>
        <color indexed="8"/>
        <rFont val="Times New Roman"/>
        <family val="1"/>
      </rPr>
      <t xml:space="preserve">         </t>
    </r>
  </si>
  <si>
    <t>1.1.1.1</t>
  </si>
  <si>
    <t>1.1.1.2</t>
  </si>
  <si>
    <t xml:space="preserve">Примітки:   </t>
  </si>
  <si>
    <t xml:space="preserve"> n* – кількість років інвестиційної програми.</t>
  </si>
  <si>
    <t>** Суми витрат по заходах та економічний ефект від їх упровадження  при розрахунку строку окупності враховувати без ПДВ.</t>
  </si>
  <si>
    <t>*** Складові розрахунку економічного ефекту від упровадження  заходів ураховувати без ПДВ.</t>
  </si>
  <si>
    <t xml:space="preserve">  х - ліцензіатом не заповнюється.</t>
  </si>
  <si>
    <t>Додаток 4                                                                                          до Порядку розроблення, погодження,                           затвердження та виконання інвестиційних програм суб’єктів господарювання у сфері теплопостачання</t>
  </si>
  <si>
    <t>використання коштів для  виконання  інвестиційної програми та  їх урахування у структурі тарифів на 12 місяців</t>
  </si>
  <si>
    <t>ФІНАНСОВИЙ ПЛАН</t>
  </si>
  <si>
    <t>Технічне переоснащення будівель котельні з облаштуванням покрівлі котельні з метелопрофілю в м.Ізюм Харківської області</t>
  </si>
  <si>
    <t>1од</t>
  </si>
  <si>
    <t>Продовження додатка 4</t>
  </si>
  <si>
    <t>Директор ІКПТМ</t>
  </si>
  <si>
    <t>Золотарьов В.І.</t>
  </si>
  <si>
    <t>4 од</t>
  </si>
  <si>
    <t>Технічне переоснащення будівель котельні з використанням енергоефективних технологій (заміна вікон на металопластикові) в м.Ізюм Харківської області</t>
  </si>
  <si>
    <t>1.1.1.3</t>
  </si>
  <si>
    <t>Технічне переоснащення котельних вул.Ентузіастів та в-д Ювілейний (встановлення підживлюючих насосних станцій)</t>
  </si>
  <si>
    <t>2 од</t>
  </si>
  <si>
    <t>1.1.1.4</t>
  </si>
  <si>
    <t>Технічне переоснащення котельні за адресою Харківська область, м.Ізюм вул.Соборна,52-б (заміна димової труби)</t>
  </si>
  <si>
    <t>1.1.1.5</t>
  </si>
  <si>
    <t>Технічне переоснащення котельні за адресою Харківська область, м.Ізюм вул.Київська, 17-б (заміна димової труби)</t>
  </si>
  <si>
    <t>1 од</t>
  </si>
  <si>
    <t>1.1.1.6</t>
  </si>
  <si>
    <t>Модернізація обладанння котельні по вул.Героїв Чернобильців,12-а/1 (заміна мережевого насосу з встановленням ПЧТ)</t>
  </si>
  <si>
    <t>1.1.1.7</t>
  </si>
  <si>
    <t>Технічне переоснащення обладнання котельні пр.Незалежності, 33б (встановлення ПЧТ мережевого насосу) в м.Ізюм Харківської області</t>
  </si>
  <si>
    <t>1.1.1.8</t>
  </si>
  <si>
    <t>Технічне переоснащення освітлення котельних (в т.ч. аварійного) по пр.Незалежності,33-б та вул.Героїв Чорнобильців в м.Ізюм Харківської області</t>
  </si>
  <si>
    <t>88 од</t>
  </si>
  <si>
    <t>1.1.1.9</t>
  </si>
  <si>
    <t>Технічне переоснащення трубопроводів обвязки котлів котельних вул.Соборна, 52-б, вул.5-го Лютого, 31-а (заміна 3-ходових клапанів)</t>
  </si>
  <si>
    <t>4 од.</t>
  </si>
  <si>
    <t>1.1.1.10</t>
  </si>
  <si>
    <t>Технічне переоснащення котельні вул.Героїв Чернобильців, 12-а/1 в м.Ізюм (обладнання трубопроводів виходу котлів витратомірами )</t>
  </si>
  <si>
    <t>1.1.1.11</t>
  </si>
  <si>
    <t>Обладнання котельнх вул.Спортивна, вул.Некрасова вузлами технологічного обліку</t>
  </si>
  <si>
    <t>3 од</t>
  </si>
  <si>
    <t>1.1.1.12</t>
  </si>
  <si>
    <t>Технічне переоснащення системи безпеки котлів на 10-ти котельних м.Ізюм Харківської області</t>
  </si>
  <si>
    <t>10 од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</si>
</sst>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 [$fr.-100C]\ * #,##0.00_ ;_ [$fr.-100C]\ * \-#,##0.00_ ;_ [$fr.-100C]\ * &quot;-&quot;??_ ;_ @_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422]d\ mmmm\ yyyy&quot; р.&quot;"/>
    <numFmt numFmtId="194" formatCode="[$-FC19]d\ mmmm\ yyyy\ &quot;г.&quot;"/>
    <numFmt numFmtId="195" formatCode="0.0"/>
    <numFmt numFmtId="196" formatCode="0.000"/>
    <numFmt numFmtId="197" formatCode="#,##0.0"/>
    <numFmt numFmtId="198" formatCode="#,##0.000"/>
    <numFmt numFmtId="199" formatCode="#,##0.00;[Red]#,##0.00"/>
    <numFmt numFmtId="200" formatCode="0.00;[Red]0.00"/>
  </numFmts>
  <fonts count="6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Calibri"/>
      <family val="2"/>
    </font>
    <font>
      <b/>
      <sz val="12"/>
      <name val="Times New Roman"/>
      <family val="1"/>
    </font>
    <font>
      <sz val="9"/>
      <name val="Calibri"/>
      <family val="2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b/>
      <u val="single"/>
      <sz val="9"/>
      <name val="Times New Roman"/>
      <family val="1"/>
    </font>
    <font>
      <u val="single"/>
      <sz val="9"/>
      <color indexed="8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0" borderId="0">
      <alignment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2" fillId="0" borderId="0" xfId="33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33" applyFont="1" applyFill="1" applyBorder="1" applyAlignment="1" applyProtection="1">
      <alignment horizontal="center" vertical="center" wrapText="1"/>
      <protection locked="0"/>
    </xf>
    <xf numFmtId="16" fontId="5" fillId="0" borderId="11" xfId="0" applyNumberFormat="1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textRotation="90" wrapText="1"/>
    </xf>
    <xf numFmtId="187" fontId="5" fillId="0" borderId="0" xfId="63" applyFont="1" applyFill="1" applyAlignment="1">
      <alignment/>
    </xf>
    <xf numFmtId="0" fontId="5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187" fontId="14" fillId="0" borderId="0" xfId="63" applyFont="1" applyFill="1" applyAlignment="1">
      <alignment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14" fillId="0" borderId="0" xfId="0" applyFont="1" applyFill="1" applyAlignment="1">
      <alignment vertical="top" wrapText="1"/>
    </xf>
    <xf numFmtId="0" fontId="10" fillId="0" borderId="12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5" fillId="0" borderId="0" xfId="0" applyFont="1" applyFill="1" applyAlignment="1">
      <alignment wrapText="1"/>
    </xf>
    <xf numFmtId="0" fontId="14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wrapText="1"/>
    </xf>
    <xf numFmtId="2" fontId="5" fillId="32" borderId="1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59" fillId="32" borderId="13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 wrapText="1"/>
    </xf>
    <xf numFmtId="0" fontId="5" fillId="32" borderId="11" xfId="50" applyFont="1" applyFill="1" applyBorder="1" applyAlignment="1">
      <alignment horizontal="center" vertical="center"/>
      <protection/>
    </xf>
    <xf numFmtId="2" fontId="5" fillId="32" borderId="13" xfId="0" applyNumberFormat="1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3" xfId="33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>
      <alignment/>
    </xf>
    <xf numFmtId="2" fontId="5" fillId="32" borderId="11" xfId="50" applyNumberFormat="1" applyFont="1" applyFill="1" applyBorder="1" applyAlignment="1">
      <alignment horizontal="center" vertical="center"/>
      <protection/>
    </xf>
    <xf numFmtId="0" fontId="5" fillId="32" borderId="11" xfId="0" applyFont="1" applyFill="1" applyBorder="1" applyAlignment="1">
      <alignment horizontal="center" vertical="center"/>
    </xf>
    <xf numFmtId="0" fontId="5" fillId="32" borderId="11" xfId="33" applyNumberFormat="1" applyFont="1" applyFill="1" applyBorder="1" applyAlignment="1" applyProtection="1">
      <alignment horizontal="center" vertical="center" wrapText="1"/>
      <protection/>
    </xf>
    <xf numFmtId="2" fontId="5" fillId="32" borderId="11" xfId="50" applyNumberFormat="1" applyFont="1" applyFill="1" applyBorder="1" applyAlignment="1">
      <alignment horizontal="center"/>
      <protection/>
    </xf>
    <xf numFmtId="2" fontId="59" fillId="32" borderId="11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0" fontId="4" fillId="32" borderId="11" xfId="33" applyFont="1" applyFill="1" applyBorder="1" applyAlignment="1" applyProtection="1">
      <alignment horizontal="center" wrapText="1"/>
      <protection locked="0"/>
    </xf>
    <xf numFmtId="0" fontId="4" fillId="32" borderId="11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/>
    </xf>
    <xf numFmtId="0" fontId="5" fillId="32" borderId="14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 horizontal="center" vertical="center"/>
    </xf>
    <xf numFmtId="3" fontId="5" fillId="32" borderId="11" xfId="55" applyNumberFormat="1" applyFont="1" applyFill="1" applyBorder="1" applyAlignment="1">
      <alignment horizontal="center" vertical="center" wrapText="1"/>
      <protection/>
    </xf>
    <xf numFmtId="3" fontId="2" fillId="32" borderId="11" xfId="55" applyNumberFormat="1" applyFont="1" applyFill="1" applyBorder="1" applyAlignment="1">
      <alignment horizontal="center" wrapText="1"/>
      <protection/>
    </xf>
    <xf numFmtId="0" fontId="4" fillId="32" borderId="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16" fontId="5" fillId="32" borderId="11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/>
    </xf>
    <xf numFmtId="14" fontId="5" fillId="32" borderId="11" xfId="0" applyNumberFormat="1" applyFont="1" applyFill="1" applyBorder="1" applyAlignment="1">
      <alignment horizontal="center" vertical="center" wrapText="1"/>
    </xf>
    <xf numFmtId="14" fontId="5" fillId="32" borderId="15" xfId="50" applyNumberFormat="1" applyFont="1" applyFill="1" applyBorder="1" applyAlignment="1">
      <alignment horizontal="center" vertical="center"/>
      <protection/>
    </xf>
    <xf numFmtId="3" fontId="2" fillId="32" borderId="13" xfId="55" applyNumberFormat="1" applyFont="1" applyFill="1" applyBorder="1" applyAlignment="1">
      <alignment horizontal="center" vertical="center" wrapText="1"/>
      <protection/>
    </xf>
    <xf numFmtId="2" fontId="5" fillId="32" borderId="13" xfId="55" applyNumberFormat="1" applyFont="1" applyFill="1" applyBorder="1" applyAlignment="1">
      <alignment horizontal="center" vertical="center" wrapText="1"/>
      <protection/>
    </xf>
    <xf numFmtId="2" fontId="5" fillId="32" borderId="11" xfId="55" applyNumberFormat="1" applyFont="1" applyFill="1" applyBorder="1" applyAlignment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3" fontId="5" fillId="32" borderId="11" xfId="55" applyNumberFormat="1" applyFont="1" applyFill="1" applyBorder="1" applyAlignment="1">
      <alignment horizontal="center" wrapText="1"/>
      <protection/>
    </xf>
    <xf numFmtId="0" fontId="5" fillId="32" borderId="11" xfId="0" applyFont="1" applyFill="1" applyBorder="1" applyAlignment="1">
      <alignment horizontal="center"/>
    </xf>
    <xf numFmtId="2" fontId="9" fillId="32" borderId="11" xfId="0" applyNumberFormat="1" applyFont="1" applyFill="1" applyBorder="1" applyAlignment="1">
      <alignment horizontal="center" vertical="center"/>
    </xf>
    <xf numFmtId="14" fontId="5" fillId="32" borderId="11" xfId="0" applyNumberFormat="1" applyFont="1" applyFill="1" applyBorder="1" applyAlignment="1">
      <alignment horizontal="center" vertical="center"/>
    </xf>
    <xf numFmtId="0" fontId="5" fillId="32" borderId="11" xfId="50" applyFont="1" applyFill="1" applyBorder="1" applyAlignment="1">
      <alignment horizontal="left" vertical="center" wrapText="1"/>
      <protection/>
    </xf>
    <xf numFmtId="4" fontId="5" fillId="32" borderId="11" xfId="55" applyNumberFormat="1" applyFont="1" applyFill="1" applyBorder="1" applyAlignment="1">
      <alignment horizontal="center" vertical="center" wrapText="1"/>
      <protection/>
    </xf>
    <xf numFmtId="3" fontId="2" fillId="32" borderId="11" xfId="55" applyNumberFormat="1" applyFont="1" applyFill="1" applyBorder="1" applyAlignment="1">
      <alignment horizontal="center" vertical="center" wrapText="1"/>
      <protection/>
    </xf>
    <xf numFmtId="0" fontId="2" fillId="32" borderId="11" xfId="0" applyFont="1" applyFill="1" applyBorder="1" applyAlignment="1">
      <alignment horizontal="center" vertical="center"/>
    </xf>
    <xf numFmtId="2" fontId="5" fillId="32" borderId="16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left" vertical="top" wrapText="1"/>
    </xf>
    <xf numFmtId="2" fontId="5" fillId="32" borderId="11" xfId="33" applyNumberFormat="1" applyFont="1" applyFill="1" applyBorder="1" applyAlignment="1" applyProtection="1">
      <alignment horizontal="center" vertical="center" wrapText="1"/>
      <protection/>
    </xf>
    <xf numFmtId="2" fontId="9" fillId="32" borderId="13" xfId="0" applyNumberFormat="1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0" fontId="5" fillId="32" borderId="18" xfId="0" applyFont="1" applyFill="1" applyBorder="1" applyAlignment="1">
      <alignment/>
    </xf>
    <xf numFmtId="0" fontId="5" fillId="32" borderId="17" xfId="0" applyFont="1" applyFill="1" applyBorder="1" applyAlignment="1">
      <alignment horizontal="left"/>
    </xf>
    <xf numFmtId="0" fontId="9" fillId="32" borderId="17" xfId="0" applyFont="1" applyFill="1" applyBorder="1" applyAlignment="1">
      <alignment horizontal="center"/>
    </xf>
    <xf numFmtId="0" fontId="9" fillId="32" borderId="17" xfId="0" applyFont="1" applyFill="1" applyBorder="1" applyAlignment="1">
      <alignment/>
    </xf>
    <xf numFmtId="0" fontId="6" fillId="32" borderId="17" xfId="0" applyFont="1" applyFill="1" applyBorder="1" applyAlignment="1">
      <alignment/>
    </xf>
    <xf numFmtId="0" fontId="6" fillId="32" borderId="18" xfId="0" applyFont="1" applyFill="1" applyBorder="1" applyAlignment="1">
      <alignment/>
    </xf>
    <xf numFmtId="0" fontId="6" fillId="32" borderId="0" xfId="0" applyFont="1" applyFill="1" applyAlignment="1">
      <alignment/>
    </xf>
    <xf numFmtId="0" fontId="5" fillId="32" borderId="1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6" fillId="32" borderId="19" xfId="0" applyFont="1" applyFill="1" applyBorder="1" applyAlignment="1">
      <alignment/>
    </xf>
    <xf numFmtId="0" fontId="5" fillId="32" borderId="14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left"/>
    </xf>
    <xf numFmtId="0" fontId="5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14" fontId="5" fillId="0" borderId="13" xfId="50" applyNumberFormat="1" applyFont="1" applyFill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50" applyFont="1" applyFill="1" applyBorder="1" applyAlignment="1">
      <alignment horizontal="center" vertical="center"/>
      <protection/>
    </xf>
    <xf numFmtId="2" fontId="5" fillId="0" borderId="13" xfId="0" applyNumberFormat="1" applyFont="1" applyBorder="1" applyAlignment="1">
      <alignment horizontal="center" vertical="center"/>
    </xf>
    <xf numFmtId="14" fontId="5" fillId="0" borderId="11" xfId="50" applyNumberFormat="1" applyFont="1" applyFill="1" applyBorder="1" applyAlignment="1">
      <alignment horizontal="center" vertical="center"/>
      <protection/>
    </xf>
    <xf numFmtId="2" fontId="5" fillId="0" borderId="11" xfId="50" applyNumberFormat="1" applyFont="1" applyFill="1" applyBorder="1" applyAlignment="1">
      <alignment horizontal="center" vertical="center"/>
      <protection/>
    </xf>
    <xf numFmtId="14" fontId="5" fillId="0" borderId="11" xfId="50" applyNumberFormat="1" applyFont="1" applyFill="1" applyBorder="1" applyAlignment="1">
      <alignment vertical="center"/>
      <protection/>
    </xf>
    <xf numFmtId="49" fontId="5" fillId="0" borderId="11" xfId="50" applyNumberFormat="1" applyFont="1" applyFill="1" applyBorder="1" applyAlignment="1">
      <alignment horizontal="left" vertical="center" wrapText="1"/>
      <protection/>
    </xf>
    <xf numFmtId="0" fontId="60" fillId="0" borderId="0" xfId="0" applyFont="1" applyAlignment="1">
      <alignment horizontal="left" vertical="center" wrapText="1"/>
    </xf>
    <xf numFmtId="0" fontId="5" fillId="0" borderId="11" xfId="50" applyNumberFormat="1" applyFont="1" applyFill="1" applyBorder="1" applyAlignment="1">
      <alignment horizontal="center" vertical="center"/>
      <protection/>
    </xf>
    <xf numFmtId="2" fontId="5" fillId="0" borderId="11" xfId="50" applyNumberFormat="1" applyFont="1" applyFill="1" applyBorder="1" applyAlignment="1">
      <alignment horizontal="center"/>
      <protection/>
    </xf>
    <xf numFmtId="195" fontId="5" fillId="32" borderId="11" xfId="0" applyNumberFormat="1" applyFont="1" applyFill="1" applyBorder="1" applyAlignment="1">
      <alignment horizontal="center" vertical="center"/>
    </xf>
    <xf numFmtId="195" fontId="5" fillId="32" borderId="13" xfId="0" applyNumberFormat="1" applyFont="1" applyFill="1" applyBorder="1" applyAlignment="1">
      <alignment horizontal="center" vertical="center"/>
    </xf>
    <xf numFmtId="195" fontId="5" fillId="32" borderId="11" xfId="50" applyNumberFormat="1" applyFont="1" applyFill="1" applyBorder="1" applyAlignment="1">
      <alignment horizontal="center"/>
      <protection/>
    </xf>
    <xf numFmtId="2" fontId="4" fillId="0" borderId="0" xfId="0" applyNumberFormat="1" applyFont="1" applyFill="1" applyBorder="1" applyAlignment="1">
      <alignment/>
    </xf>
    <xf numFmtId="2" fontId="5" fillId="0" borderId="11" xfId="0" applyNumberFormat="1" applyFont="1" applyBorder="1" applyAlignment="1">
      <alignment horizontal="center" vertical="center"/>
    </xf>
    <xf numFmtId="195" fontId="9" fillId="32" borderId="11" xfId="0" applyNumberFormat="1" applyFont="1" applyFill="1" applyBorder="1" applyAlignment="1">
      <alignment horizontal="center" vertical="center"/>
    </xf>
    <xf numFmtId="195" fontId="9" fillId="32" borderId="13" xfId="0" applyNumberFormat="1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right"/>
    </xf>
    <xf numFmtId="0" fontId="14" fillId="0" borderId="0" xfId="0" applyFont="1" applyFill="1" applyAlignment="1">
      <alignment horizontal="left" vertical="top" wrapText="1"/>
    </xf>
    <xf numFmtId="0" fontId="14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center"/>
    </xf>
    <xf numFmtId="0" fontId="7" fillId="32" borderId="0" xfId="0" applyFont="1" applyFill="1" applyBorder="1" applyAlignment="1">
      <alignment horizontal="right"/>
    </xf>
    <xf numFmtId="0" fontId="5" fillId="32" borderId="14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32" borderId="14" xfId="33" applyNumberFormat="1" applyFont="1" applyFill="1" applyBorder="1" applyAlignment="1" applyProtection="1">
      <alignment horizontal="center" vertical="center" wrapText="1"/>
      <protection/>
    </xf>
    <xf numFmtId="0" fontId="5" fillId="32" borderId="17" xfId="33" applyNumberFormat="1" applyFont="1" applyFill="1" applyBorder="1" applyAlignment="1" applyProtection="1">
      <alignment horizontal="center" vertical="center" wrapText="1"/>
      <protection/>
    </xf>
    <xf numFmtId="0" fontId="5" fillId="32" borderId="18" xfId="33" applyNumberFormat="1" applyFont="1" applyFill="1" applyBorder="1" applyAlignment="1" applyProtection="1">
      <alignment horizontal="center" vertical="center" wrapText="1"/>
      <protection/>
    </xf>
    <xf numFmtId="0" fontId="5" fillId="32" borderId="12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9" fillId="32" borderId="14" xfId="33" applyNumberFormat="1" applyFont="1" applyFill="1" applyBorder="1" applyAlignment="1" applyProtection="1">
      <alignment horizontal="center" vertical="center" wrapText="1"/>
      <protection/>
    </xf>
    <xf numFmtId="0" fontId="9" fillId="32" borderId="17" xfId="33" applyNumberFormat="1" applyFont="1" applyFill="1" applyBorder="1" applyAlignment="1" applyProtection="1">
      <alignment horizontal="center" vertical="center" wrapText="1"/>
      <protection/>
    </xf>
    <xf numFmtId="0" fontId="9" fillId="32" borderId="18" xfId="33" applyNumberFormat="1" applyFont="1" applyFill="1" applyBorder="1" applyAlignment="1" applyProtection="1">
      <alignment horizontal="center" vertical="center" wrapText="1"/>
      <protection/>
    </xf>
    <xf numFmtId="0" fontId="9" fillId="32" borderId="14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33" applyNumberFormat="1" applyFont="1" applyFill="1" applyBorder="1" applyAlignment="1" applyProtection="1">
      <alignment horizontal="center" vertical="center" wrapText="1"/>
      <protection/>
    </xf>
    <xf numFmtId="0" fontId="5" fillId="0" borderId="17" xfId="33" applyNumberFormat="1" applyFont="1" applyFill="1" applyBorder="1" applyAlignment="1" applyProtection="1">
      <alignment horizontal="center" vertical="center" wrapText="1"/>
      <protection/>
    </xf>
    <xf numFmtId="0" fontId="5" fillId="0" borderId="18" xfId="33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5" fillId="0" borderId="13" xfId="33" applyFont="1" applyFill="1" applyBorder="1" applyAlignment="1" applyProtection="1">
      <alignment horizontal="center" vertical="center" textRotation="90" wrapText="1"/>
      <protection locked="0"/>
    </xf>
    <xf numFmtId="0" fontId="5" fillId="0" borderId="16" xfId="33" applyFont="1" applyFill="1" applyBorder="1" applyAlignment="1" applyProtection="1">
      <alignment horizontal="center" vertical="center" textRotation="90" wrapText="1"/>
      <protection locked="0"/>
    </xf>
    <xf numFmtId="0" fontId="5" fillId="0" borderId="13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/>
    </xf>
    <xf numFmtId="0" fontId="10" fillId="0" borderId="16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9" fillId="32" borderId="11" xfId="0" applyFont="1" applyFill="1" applyBorder="1" applyAlignment="1">
      <alignment horizontal="center" vertical="center"/>
    </xf>
    <xf numFmtId="0" fontId="2" fillId="0" borderId="0" xfId="33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left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5" fillId="0" borderId="24" xfId="33" applyFont="1" applyFill="1" applyBorder="1" applyAlignment="1" applyProtection="1">
      <alignment horizontal="center" vertical="center" textRotation="90" wrapText="1"/>
      <protection locked="0"/>
    </xf>
    <xf numFmtId="0" fontId="5" fillId="0" borderId="19" xfId="33" applyFont="1" applyFill="1" applyBorder="1" applyAlignment="1" applyProtection="1">
      <alignment horizontal="center" vertical="center" textRotation="90" wrapText="1"/>
      <protection locked="0"/>
    </xf>
    <xf numFmtId="0" fontId="5" fillId="0" borderId="21" xfId="33" applyFont="1" applyFill="1" applyBorder="1" applyAlignment="1" applyProtection="1">
      <alignment horizontal="center" vertical="center" textRotation="90" wrapText="1"/>
      <protection locked="0"/>
    </xf>
    <xf numFmtId="0" fontId="5" fillId="0" borderId="2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14" fillId="0" borderId="22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left"/>
    </xf>
    <xf numFmtId="0" fontId="5" fillId="32" borderId="17" xfId="0" applyFont="1" applyFill="1" applyBorder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7"/>
  <sheetViews>
    <sheetView tabSelected="1" view="pageBreakPreview" zoomScale="75" zoomScaleNormal="98" zoomScaleSheetLayoutView="75" zoomScalePageLayoutView="69" workbookViewId="0" topLeftCell="A92">
      <selection activeCell="AB14" sqref="AB14"/>
    </sheetView>
  </sheetViews>
  <sheetFormatPr defaultColWidth="9.00390625" defaultRowHeight="12.75"/>
  <cols>
    <col min="1" max="1" width="7.125" style="6" customWidth="1"/>
    <col min="2" max="2" width="34.625" style="6" customWidth="1"/>
    <col min="3" max="3" width="7.125" style="2" customWidth="1"/>
    <col min="4" max="4" width="8.125" style="2" customWidth="1"/>
    <col min="5" max="5" width="8.00390625" style="2" customWidth="1"/>
    <col min="6" max="6" width="7.125" style="2" customWidth="1"/>
    <col min="7" max="7" width="11.625" style="2" customWidth="1"/>
    <col min="8" max="8" width="11.25390625" style="2" customWidth="1"/>
    <col min="9" max="9" width="8.00390625" style="2" customWidth="1"/>
    <col min="10" max="10" width="7.125" style="2" customWidth="1"/>
    <col min="11" max="11" width="10.125" style="2" customWidth="1"/>
    <col min="12" max="12" width="8.125" style="2" customWidth="1"/>
    <col min="13" max="13" width="7.375" style="2" customWidth="1"/>
    <col min="14" max="14" width="7.75390625" style="2" customWidth="1"/>
    <col min="15" max="15" width="7.125" style="2" customWidth="1"/>
    <col min="16" max="16" width="7.25390625" style="2" customWidth="1"/>
    <col min="17" max="24" width="7.125" style="2" customWidth="1"/>
    <col min="25" max="29" width="9.125" style="1" customWidth="1"/>
    <col min="30" max="16384" width="9.125" style="2" customWidth="1"/>
  </cols>
  <sheetData>
    <row r="1" spans="3:24" ht="65.25" customHeight="1">
      <c r="C1" s="183"/>
      <c r="D1" s="183"/>
      <c r="E1" s="20"/>
      <c r="F1" s="20"/>
      <c r="O1" s="38"/>
      <c r="P1" s="39"/>
      <c r="Q1" s="193" t="s">
        <v>132</v>
      </c>
      <c r="R1" s="193"/>
      <c r="S1" s="193"/>
      <c r="T1" s="193"/>
      <c r="U1" s="193"/>
      <c r="V1" s="193"/>
      <c r="W1" s="193"/>
      <c r="X1" s="193"/>
    </row>
    <row r="2" spans="3:24" ht="21" customHeight="1">
      <c r="C2" s="13"/>
      <c r="D2" s="13"/>
      <c r="E2" s="20"/>
      <c r="F2" s="20"/>
      <c r="O2" s="15"/>
      <c r="P2" s="17"/>
      <c r="Q2" s="17"/>
      <c r="R2" s="17"/>
      <c r="S2" s="17"/>
      <c r="T2" s="17"/>
      <c r="U2" s="17"/>
      <c r="V2" s="17"/>
      <c r="W2" s="17"/>
      <c r="X2" s="17"/>
    </row>
    <row r="3" spans="1:23" s="14" customFormat="1" ht="15" customHeight="1">
      <c r="A3" s="42"/>
      <c r="B3" s="184" t="s">
        <v>105</v>
      </c>
      <c r="C3" s="184"/>
      <c r="D3" s="184"/>
      <c r="E3" s="184"/>
      <c r="F3" s="18"/>
      <c r="G3" s="18"/>
      <c r="H3" s="18"/>
      <c r="I3" s="18"/>
      <c r="J3" s="18"/>
      <c r="K3" s="18"/>
      <c r="L3" s="44"/>
      <c r="M3" s="141" t="s">
        <v>106</v>
      </c>
      <c r="N3" s="141"/>
      <c r="O3" s="141"/>
      <c r="P3" s="40"/>
      <c r="Q3" s="28"/>
      <c r="R3" s="28"/>
      <c r="S3" s="17"/>
      <c r="T3" s="17"/>
      <c r="U3" s="17"/>
      <c r="V3" s="16"/>
      <c r="W3" s="16"/>
    </row>
    <row r="4" spans="1:23" s="14" customFormat="1" ht="21" customHeight="1">
      <c r="A4" s="42"/>
      <c r="B4" s="142" t="s">
        <v>122</v>
      </c>
      <c r="C4" s="142"/>
      <c r="D4" s="142"/>
      <c r="E4" s="45"/>
      <c r="F4" s="18"/>
      <c r="G4" s="18"/>
      <c r="H4" s="18"/>
      <c r="I4" s="18"/>
      <c r="J4" s="18"/>
      <c r="K4" s="18"/>
      <c r="L4" s="44"/>
      <c r="M4" s="143" t="s">
        <v>138</v>
      </c>
      <c r="N4" s="143"/>
      <c r="O4" s="143"/>
      <c r="P4" s="143"/>
      <c r="Q4" s="46"/>
      <c r="R4" s="46"/>
      <c r="S4" s="17"/>
      <c r="T4" s="17"/>
      <c r="U4" s="17"/>
      <c r="V4" s="16"/>
      <c r="W4" s="16"/>
    </row>
    <row r="5" spans="1:23" s="14" customFormat="1" ht="14.25" customHeight="1">
      <c r="A5" s="42"/>
      <c r="B5" s="144" t="s">
        <v>123</v>
      </c>
      <c r="C5" s="144"/>
      <c r="D5" s="144"/>
      <c r="E5" s="36"/>
      <c r="F5" s="18"/>
      <c r="G5" s="18"/>
      <c r="H5" s="18"/>
      <c r="I5" s="18"/>
      <c r="J5" s="18"/>
      <c r="K5" s="18"/>
      <c r="L5" s="44"/>
      <c r="M5" s="147" t="s">
        <v>107</v>
      </c>
      <c r="N5" s="147"/>
      <c r="O5" s="147"/>
      <c r="P5" s="147"/>
      <c r="Q5" s="28"/>
      <c r="R5" s="28"/>
      <c r="S5" s="17"/>
      <c r="T5" s="17"/>
      <c r="U5" s="17"/>
      <c r="V5" s="16"/>
      <c r="W5" s="16"/>
    </row>
    <row r="6" spans="1:23" s="14" customFormat="1" ht="10.5" customHeight="1">
      <c r="A6" s="42"/>
      <c r="B6" s="30"/>
      <c r="C6" s="30"/>
      <c r="D6" s="147"/>
      <c r="E6" s="147"/>
      <c r="F6" s="18"/>
      <c r="G6" s="18"/>
      <c r="H6" s="18"/>
      <c r="I6" s="18"/>
      <c r="J6" s="18"/>
      <c r="K6" s="18"/>
      <c r="L6" s="44"/>
      <c r="M6" s="18"/>
      <c r="N6" s="18"/>
      <c r="O6" s="18"/>
      <c r="P6" s="18"/>
      <c r="Q6" s="28"/>
      <c r="R6" s="28"/>
      <c r="S6" s="17"/>
      <c r="T6" s="17"/>
      <c r="U6" s="17"/>
      <c r="V6" s="16"/>
      <c r="W6" s="16"/>
    </row>
    <row r="7" spans="1:23" s="14" customFormat="1" ht="15.75" customHeight="1">
      <c r="A7" s="42"/>
      <c r="B7" s="36" t="s">
        <v>124</v>
      </c>
      <c r="C7" s="36"/>
      <c r="D7" s="36"/>
      <c r="E7" s="36"/>
      <c r="F7" s="18"/>
      <c r="G7" s="18"/>
      <c r="H7" s="18"/>
      <c r="I7" s="18"/>
      <c r="J7" s="18"/>
      <c r="K7" s="18"/>
      <c r="L7" s="44"/>
      <c r="M7" s="41"/>
      <c r="N7" s="41"/>
      <c r="O7" s="41"/>
      <c r="P7" s="41"/>
      <c r="Q7" s="145" t="s">
        <v>139</v>
      </c>
      <c r="R7" s="145"/>
      <c r="S7" s="17"/>
      <c r="T7" s="17"/>
      <c r="U7" s="17"/>
      <c r="V7" s="16"/>
      <c r="W7" s="16"/>
    </row>
    <row r="8" spans="1:23" s="14" customFormat="1" ht="15" customHeight="1">
      <c r="A8" s="42"/>
      <c r="B8" s="48"/>
      <c r="C8" s="49"/>
      <c r="D8" s="49"/>
      <c r="E8" s="31"/>
      <c r="F8" s="18"/>
      <c r="G8" s="18"/>
      <c r="H8" s="18"/>
      <c r="I8" s="18"/>
      <c r="J8" s="18"/>
      <c r="K8" s="18"/>
      <c r="L8" s="44"/>
      <c r="M8" s="195" t="s">
        <v>109</v>
      </c>
      <c r="N8" s="195"/>
      <c r="O8" s="18"/>
      <c r="P8" s="18"/>
      <c r="Q8" s="146" t="s">
        <v>110</v>
      </c>
      <c r="R8" s="146"/>
      <c r="S8" s="17"/>
      <c r="T8" s="17"/>
      <c r="U8" s="17"/>
      <c r="V8" s="16"/>
      <c r="W8" s="16"/>
    </row>
    <row r="9" spans="1:23" s="14" customFormat="1" ht="21" customHeight="1">
      <c r="A9" s="42"/>
      <c r="B9" s="43" t="s">
        <v>108</v>
      </c>
      <c r="C9" s="198"/>
      <c r="D9" s="198"/>
      <c r="E9" s="18"/>
      <c r="F9" s="18"/>
      <c r="G9" s="18"/>
      <c r="H9" s="18"/>
      <c r="I9" s="18"/>
      <c r="J9" s="18"/>
      <c r="K9" s="18"/>
      <c r="L9" s="44"/>
      <c r="M9" s="36" t="s">
        <v>111</v>
      </c>
      <c r="N9" s="36"/>
      <c r="O9" s="36"/>
      <c r="P9" s="36"/>
      <c r="Q9" s="36"/>
      <c r="R9" s="36"/>
      <c r="S9" s="17"/>
      <c r="T9" s="17"/>
      <c r="U9" s="17"/>
      <c r="V9" s="16"/>
      <c r="W9" s="16"/>
    </row>
    <row r="10" spans="1:23" s="14" customFormat="1" ht="15" customHeight="1">
      <c r="A10" s="42"/>
      <c r="B10" s="43"/>
      <c r="C10" s="18"/>
      <c r="D10" s="18"/>
      <c r="E10" s="18"/>
      <c r="F10" s="18"/>
      <c r="G10" s="18"/>
      <c r="H10" s="18"/>
      <c r="I10" s="18"/>
      <c r="J10" s="18"/>
      <c r="K10" s="18"/>
      <c r="L10" s="44"/>
      <c r="M10" s="43"/>
      <c r="N10" s="31"/>
      <c r="O10" s="31"/>
      <c r="P10" s="31"/>
      <c r="Q10" s="28"/>
      <c r="R10" s="28"/>
      <c r="S10" s="17"/>
      <c r="T10" s="17"/>
      <c r="U10" s="17"/>
      <c r="V10" s="16"/>
      <c r="W10" s="16"/>
    </row>
    <row r="11" spans="3:24" ht="15.75" customHeight="1">
      <c r="C11" s="13"/>
      <c r="D11" s="13"/>
      <c r="E11" s="20"/>
      <c r="F11" s="20"/>
      <c r="N11" s="29"/>
      <c r="O11" s="31"/>
      <c r="P11" s="31"/>
      <c r="Q11" s="31"/>
      <c r="R11" s="28"/>
      <c r="S11" s="28"/>
      <c r="T11" s="17"/>
      <c r="U11" s="17"/>
      <c r="V11" s="17"/>
      <c r="W11" s="17"/>
      <c r="X11" s="17"/>
    </row>
    <row r="12" spans="3:24" ht="15.75" customHeight="1">
      <c r="C12" s="13"/>
      <c r="D12" s="13"/>
      <c r="E12" s="20"/>
      <c r="F12" s="20"/>
      <c r="N12" s="29"/>
      <c r="O12" s="31"/>
      <c r="P12" s="31"/>
      <c r="Q12" s="31"/>
      <c r="R12" s="28"/>
      <c r="S12" s="28"/>
      <c r="T12" s="17"/>
      <c r="U12" s="17"/>
      <c r="V12" s="17"/>
      <c r="W12" s="17"/>
      <c r="X12" s="17"/>
    </row>
    <row r="13" spans="1:24" ht="15.75" customHeight="1">
      <c r="A13" s="194" t="s">
        <v>134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</row>
    <row r="14" spans="1:23" ht="18" customHeight="1">
      <c r="A14" s="196" t="s">
        <v>133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32"/>
      <c r="W14" s="32"/>
    </row>
    <row r="15" spans="1:24" ht="24" customHeight="1">
      <c r="A15" s="197" t="s">
        <v>113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</row>
    <row r="16" spans="1:24" ht="17.25" customHeight="1">
      <c r="A16" s="199" t="s">
        <v>112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</row>
    <row r="17" spans="1:24" ht="46.5" customHeight="1">
      <c r="A17" s="163" t="s">
        <v>0</v>
      </c>
      <c r="B17" s="163" t="s">
        <v>1</v>
      </c>
      <c r="C17" s="175" t="s">
        <v>37</v>
      </c>
      <c r="D17" s="169" t="s">
        <v>85</v>
      </c>
      <c r="E17" s="170"/>
      <c r="F17" s="170"/>
      <c r="G17" s="170"/>
      <c r="H17" s="170"/>
      <c r="I17" s="170"/>
      <c r="J17" s="171"/>
      <c r="K17" s="188" t="s">
        <v>98</v>
      </c>
      <c r="L17" s="188" t="s">
        <v>99</v>
      </c>
      <c r="M17" s="175" t="s">
        <v>100</v>
      </c>
      <c r="N17" s="169" t="s">
        <v>86</v>
      </c>
      <c r="O17" s="171"/>
      <c r="P17" s="169" t="s">
        <v>87</v>
      </c>
      <c r="Q17" s="170"/>
      <c r="R17" s="170"/>
      <c r="S17" s="171"/>
      <c r="T17" s="175" t="s">
        <v>94</v>
      </c>
      <c r="U17" s="175" t="s">
        <v>31</v>
      </c>
      <c r="V17" s="175" t="s">
        <v>102</v>
      </c>
      <c r="W17" s="175" t="s">
        <v>88</v>
      </c>
      <c r="X17" s="175" t="s">
        <v>95</v>
      </c>
    </row>
    <row r="18" spans="1:24" ht="15" customHeight="1">
      <c r="A18" s="164"/>
      <c r="B18" s="164"/>
      <c r="C18" s="176"/>
      <c r="D18" s="175" t="s">
        <v>29</v>
      </c>
      <c r="E18" s="178" t="s">
        <v>84</v>
      </c>
      <c r="F18" s="178"/>
      <c r="G18" s="178"/>
      <c r="H18" s="178"/>
      <c r="I18" s="178"/>
      <c r="J18" s="178"/>
      <c r="K18" s="189"/>
      <c r="L18" s="189"/>
      <c r="M18" s="180"/>
      <c r="N18" s="175" t="s">
        <v>101</v>
      </c>
      <c r="O18" s="175" t="s">
        <v>104</v>
      </c>
      <c r="P18" s="163" t="s">
        <v>2</v>
      </c>
      <c r="Q18" s="163" t="s">
        <v>3</v>
      </c>
      <c r="R18" s="163" t="s">
        <v>4</v>
      </c>
      <c r="S18" s="163" t="s">
        <v>5</v>
      </c>
      <c r="T18" s="180"/>
      <c r="U18" s="180"/>
      <c r="V18" s="180"/>
      <c r="W18" s="180"/>
      <c r="X18" s="180"/>
    </row>
    <row r="19" spans="1:31" ht="48.75" customHeight="1">
      <c r="A19" s="164"/>
      <c r="B19" s="164"/>
      <c r="C19" s="176"/>
      <c r="D19" s="180"/>
      <c r="E19" s="173" t="s">
        <v>96</v>
      </c>
      <c r="F19" s="173" t="s">
        <v>26</v>
      </c>
      <c r="G19" s="173" t="s">
        <v>103</v>
      </c>
      <c r="H19" s="173" t="s">
        <v>97</v>
      </c>
      <c r="I19" s="169" t="s">
        <v>82</v>
      </c>
      <c r="J19" s="171"/>
      <c r="K19" s="189"/>
      <c r="L19" s="189"/>
      <c r="M19" s="180"/>
      <c r="N19" s="180"/>
      <c r="O19" s="180"/>
      <c r="P19" s="164"/>
      <c r="Q19" s="164"/>
      <c r="R19" s="164"/>
      <c r="S19" s="164"/>
      <c r="T19" s="180"/>
      <c r="U19" s="180"/>
      <c r="V19" s="180"/>
      <c r="W19" s="180"/>
      <c r="X19" s="180"/>
      <c r="Y19" s="3"/>
      <c r="AD19" s="1"/>
      <c r="AE19" s="1"/>
    </row>
    <row r="20" spans="1:31" ht="72" customHeight="1">
      <c r="A20" s="165"/>
      <c r="B20" s="165"/>
      <c r="C20" s="177"/>
      <c r="D20" s="181"/>
      <c r="E20" s="174"/>
      <c r="F20" s="174"/>
      <c r="G20" s="174"/>
      <c r="H20" s="174"/>
      <c r="I20" s="26" t="s">
        <v>27</v>
      </c>
      <c r="J20" s="26" t="s">
        <v>28</v>
      </c>
      <c r="K20" s="190"/>
      <c r="L20" s="190"/>
      <c r="M20" s="181"/>
      <c r="N20" s="181"/>
      <c r="O20" s="181"/>
      <c r="P20" s="165"/>
      <c r="Q20" s="165"/>
      <c r="R20" s="165"/>
      <c r="S20" s="165"/>
      <c r="T20" s="181"/>
      <c r="U20" s="181"/>
      <c r="V20" s="181"/>
      <c r="W20" s="181"/>
      <c r="X20" s="181"/>
      <c r="Y20" s="3"/>
      <c r="Z20" s="179"/>
      <c r="AA20" s="179"/>
      <c r="AB20" s="179"/>
      <c r="AC20" s="179"/>
      <c r="AD20" s="179"/>
      <c r="AE20" s="1"/>
    </row>
    <row r="21" spans="1:31" s="6" customFormat="1" ht="15" customHeight="1">
      <c r="A21" s="21">
        <v>1</v>
      </c>
      <c r="B21" s="21">
        <v>2</v>
      </c>
      <c r="C21" s="21">
        <v>3</v>
      </c>
      <c r="D21" s="21">
        <v>4</v>
      </c>
      <c r="E21" s="21">
        <v>5</v>
      </c>
      <c r="F21" s="21">
        <v>6</v>
      </c>
      <c r="G21" s="22">
        <v>7</v>
      </c>
      <c r="H21" s="21">
        <v>8</v>
      </c>
      <c r="I21" s="21">
        <v>9</v>
      </c>
      <c r="J21" s="21">
        <v>10</v>
      </c>
      <c r="K21" s="23">
        <v>11</v>
      </c>
      <c r="L21" s="23">
        <v>12</v>
      </c>
      <c r="M21" s="23">
        <v>13</v>
      </c>
      <c r="N21" s="21">
        <v>14</v>
      </c>
      <c r="O21" s="21">
        <v>15</v>
      </c>
      <c r="P21" s="21">
        <v>16</v>
      </c>
      <c r="Q21" s="21">
        <v>17</v>
      </c>
      <c r="R21" s="21">
        <v>18</v>
      </c>
      <c r="S21" s="21">
        <v>19</v>
      </c>
      <c r="T21" s="21">
        <v>20</v>
      </c>
      <c r="U21" s="21">
        <v>21</v>
      </c>
      <c r="V21" s="21">
        <v>22</v>
      </c>
      <c r="W21" s="21">
        <v>23</v>
      </c>
      <c r="X21" s="21">
        <v>24</v>
      </c>
      <c r="Y21" s="4"/>
      <c r="Z21" s="179"/>
      <c r="AA21" s="179"/>
      <c r="AB21" s="179"/>
      <c r="AC21" s="179"/>
      <c r="AD21" s="179"/>
      <c r="AE21" s="5"/>
    </row>
    <row r="22" spans="1:31" ht="15" customHeight="1">
      <c r="A22" s="21" t="s">
        <v>47</v>
      </c>
      <c r="B22" s="185" t="s">
        <v>12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7"/>
      <c r="Y22" s="7"/>
      <c r="Z22" s="179"/>
      <c r="AA22" s="179"/>
      <c r="AB22" s="179"/>
      <c r="AC22" s="179"/>
      <c r="AD22" s="179"/>
      <c r="AE22" s="1"/>
    </row>
    <row r="23" spans="1:31" ht="15" customHeight="1">
      <c r="A23" s="24" t="s">
        <v>6</v>
      </c>
      <c r="B23" s="185" t="s">
        <v>119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7"/>
      <c r="Y23" s="8"/>
      <c r="Z23" s="179"/>
      <c r="AA23" s="179"/>
      <c r="AB23" s="179"/>
      <c r="AC23" s="179"/>
      <c r="AD23" s="179"/>
      <c r="AE23" s="1"/>
    </row>
    <row r="24" spans="1:31" ht="15" customHeight="1">
      <c r="A24" s="25" t="s">
        <v>7</v>
      </c>
      <c r="B24" s="166" t="s">
        <v>49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8"/>
      <c r="Y24" s="8"/>
      <c r="Z24" s="11"/>
      <c r="AA24" s="11"/>
      <c r="AD24" s="1"/>
      <c r="AE24" s="1"/>
    </row>
    <row r="25" spans="1:31" ht="54" customHeight="1">
      <c r="A25" s="122" t="s">
        <v>125</v>
      </c>
      <c r="B25" s="123" t="s">
        <v>135</v>
      </c>
      <c r="C25" s="124" t="s">
        <v>140</v>
      </c>
      <c r="D25" s="125">
        <v>105.59</v>
      </c>
      <c r="E25" s="55">
        <v>78.27</v>
      </c>
      <c r="F25" s="54">
        <v>27.320000000000007</v>
      </c>
      <c r="G25" s="56"/>
      <c r="H25" s="54"/>
      <c r="I25" s="55"/>
      <c r="J25" s="55"/>
      <c r="K25" s="55"/>
      <c r="L25" s="55"/>
      <c r="M25" s="54">
        <v>105.59</v>
      </c>
      <c r="N25" s="54">
        <v>105.59</v>
      </c>
      <c r="O25" s="54">
        <v>0</v>
      </c>
      <c r="P25" s="54">
        <v>19.01</v>
      </c>
      <c r="Q25" s="54">
        <v>32.73</v>
      </c>
      <c r="R25" s="54">
        <v>31.68</v>
      </c>
      <c r="S25" s="55">
        <v>22.17</v>
      </c>
      <c r="T25" s="134">
        <v>66</v>
      </c>
      <c r="U25" s="50"/>
      <c r="V25" s="47">
        <v>0</v>
      </c>
      <c r="W25" s="47">
        <v>0</v>
      </c>
      <c r="X25" s="47">
        <v>21.118000000000002</v>
      </c>
      <c r="Y25" s="11"/>
      <c r="Z25" s="136"/>
      <c r="AA25" s="136"/>
      <c r="AB25" s="136"/>
      <c r="AC25" s="136"/>
      <c r="AD25" s="1"/>
      <c r="AE25" s="1"/>
    </row>
    <row r="26" spans="1:31" ht="65.25" customHeight="1">
      <c r="A26" s="122" t="s">
        <v>126</v>
      </c>
      <c r="B26" s="123" t="s">
        <v>141</v>
      </c>
      <c r="C26" s="124" t="s">
        <v>140</v>
      </c>
      <c r="D26" s="137">
        <v>101.76</v>
      </c>
      <c r="E26" s="121">
        <v>75.43</v>
      </c>
      <c r="F26" s="47">
        <v>26.33</v>
      </c>
      <c r="G26" s="60"/>
      <c r="H26" s="58"/>
      <c r="I26" s="119"/>
      <c r="J26" s="119"/>
      <c r="K26" s="119"/>
      <c r="L26" s="119"/>
      <c r="M26" s="58">
        <v>101.76</v>
      </c>
      <c r="N26" s="58">
        <v>101.76</v>
      </c>
      <c r="O26" s="47">
        <v>0</v>
      </c>
      <c r="P26" s="47">
        <v>18.32</v>
      </c>
      <c r="Q26" s="47">
        <v>31.54</v>
      </c>
      <c r="R26" s="47">
        <v>30.53</v>
      </c>
      <c r="S26" s="121">
        <v>21.37</v>
      </c>
      <c r="T26" s="133">
        <v>66</v>
      </c>
      <c r="U26" s="51"/>
      <c r="V26" s="47">
        <v>0</v>
      </c>
      <c r="W26" s="47">
        <v>0</v>
      </c>
      <c r="X26" s="47">
        <v>20.352</v>
      </c>
      <c r="Y26" s="11"/>
      <c r="Z26" s="136"/>
      <c r="AA26" s="136"/>
      <c r="AB26" s="136"/>
      <c r="AC26" s="136"/>
      <c r="AD26" s="1"/>
      <c r="AE26" s="1"/>
    </row>
    <row r="27" spans="1:29" ht="15.75">
      <c r="A27" s="63"/>
      <c r="B27" s="63"/>
      <c r="C27" s="64"/>
      <c r="D27" s="64"/>
      <c r="E27" s="64"/>
      <c r="F27" s="64"/>
      <c r="G27" s="64"/>
      <c r="H27" s="64"/>
      <c r="I27" s="64"/>
      <c r="J27" s="64"/>
      <c r="K27" s="65">
        <v>2</v>
      </c>
      <c r="L27" s="64"/>
      <c r="M27" s="64"/>
      <c r="N27" s="64"/>
      <c r="O27" s="148" t="s">
        <v>137</v>
      </c>
      <c r="P27" s="148"/>
      <c r="Q27" s="148"/>
      <c r="R27" s="148"/>
      <c r="S27" s="148"/>
      <c r="T27" s="148"/>
      <c r="U27" s="148"/>
      <c r="V27" s="148"/>
      <c r="W27" s="148"/>
      <c r="X27" s="148"/>
      <c r="Y27" s="64"/>
      <c r="Z27" s="136"/>
      <c r="AA27" s="136"/>
      <c r="AB27" s="136"/>
      <c r="AC27" s="136"/>
    </row>
    <row r="28" spans="1:29" ht="12.75">
      <c r="A28" s="66">
        <v>1</v>
      </c>
      <c r="B28" s="66">
        <v>2</v>
      </c>
      <c r="C28" s="66">
        <v>3</v>
      </c>
      <c r="D28" s="66">
        <v>4</v>
      </c>
      <c r="E28" s="66">
        <v>5</v>
      </c>
      <c r="F28" s="66">
        <v>6</v>
      </c>
      <c r="G28" s="67">
        <v>7</v>
      </c>
      <c r="H28" s="66">
        <v>8</v>
      </c>
      <c r="I28" s="66">
        <v>9</v>
      </c>
      <c r="J28" s="66">
        <v>10</v>
      </c>
      <c r="K28" s="68">
        <v>11</v>
      </c>
      <c r="L28" s="68">
        <v>12</v>
      </c>
      <c r="M28" s="68">
        <v>13</v>
      </c>
      <c r="N28" s="69">
        <v>14</v>
      </c>
      <c r="O28" s="69">
        <v>15</v>
      </c>
      <c r="P28" s="69">
        <v>16</v>
      </c>
      <c r="Q28" s="69">
        <v>17</v>
      </c>
      <c r="R28" s="69">
        <v>18</v>
      </c>
      <c r="S28" s="69">
        <v>19</v>
      </c>
      <c r="T28" s="69">
        <v>20</v>
      </c>
      <c r="U28" s="69">
        <v>21</v>
      </c>
      <c r="V28" s="69">
        <v>22</v>
      </c>
      <c r="W28" s="69">
        <v>23</v>
      </c>
      <c r="X28" s="69">
        <v>24</v>
      </c>
      <c r="Y28" s="64"/>
      <c r="Z28" s="136"/>
      <c r="AA28" s="136"/>
      <c r="AB28" s="136"/>
      <c r="AC28" s="136"/>
    </row>
    <row r="29" spans="1:31" ht="54.75" customHeight="1">
      <c r="A29" s="126" t="s">
        <v>142</v>
      </c>
      <c r="B29" s="123" t="s">
        <v>143</v>
      </c>
      <c r="C29" s="124" t="s">
        <v>144</v>
      </c>
      <c r="D29" s="127">
        <v>31.91</v>
      </c>
      <c r="E29" s="55">
        <v>23.65</v>
      </c>
      <c r="F29" s="54">
        <v>8.260000000000002</v>
      </c>
      <c r="G29" s="56"/>
      <c r="H29" s="54"/>
      <c r="I29" s="55"/>
      <c r="J29" s="55"/>
      <c r="K29" s="55"/>
      <c r="L29" s="55"/>
      <c r="M29" s="54">
        <v>31.91</v>
      </c>
      <c r="N29" s="54">
        <v>31.91</v>
      </c>
      <c r="O29" s="54">
        <v>0</v>
      </c>
      <c r="P29" s="54">
        <v>5.74</v>
      </c>
      <c r="Q29" s="54">
        <v>9.9</v>
      </c>
      <c r="R29" s="54">
        <v>9.57</v>
      </c>
      <c r="S29" s="55">
        <v>6.7</v>
      </c>
      <c r="T29" s="134">
        <v>66</v>
      </c>
      <c r="U29" s="50"/>
      <c r="V29" s="47">
        <v>0</v>
      </c>
      <c r="W29" s="47">
        <v>0</v>
      </c>
      <c r="X29" s="47">
        <v>6.382</v>
      </c>
      <c r="Y29" s="11"/>
      <c r="Z29" s="136"/>
      <c r="AA29" s="136"/>
      <c r="AB29" s="136"/>
      <c r="AC29" s="136"/>
      <c r="AD29" s="1"/>
      <c r="AE29" s="1"/>
    </row>
    <row r="30" spans="1:31" ht="42.75" customHeight="1">
      <c r="A30" s="126" t="s">
        <v>145</v>
      </c>
      <c r="B30" s="123" t="s">
        <v>146</v>
      </c>
      <c r="C30" s="124" t="s">
        <v>136</v>
      </c>
      <c r="D30" s="127">
        <v>593.81</v>
      </c>
      <c r="E30" s="119">
        <v>440.17</v>
      </c>
      <c r="F30" s="54">
        <v>153.63999999999993</v>
      </c>
      <c r="G30" s="60"/>
      <c r="H30" s="58"/>
      <c r="I30" s="119"/>
      <c r="J30" s="119"/>
      <c r="K30" s="119"/>
      <c r="L30" s="119"/>
      <c r="M30" s="58">
        <v>593.81</v>
      </c>
      <c r="N30" s="58">
        <v>593.81</v>
      </c>
      <c r="O30" s="47">
        <v>0</v>
      </c>
      <c r="P30" s="47">
        <v>106.89</v>
      </c>
      <c r="Q30" s="47">
        <v>184.08</v>
      </c>
      <c r="R30" s="47">
        <v>178.14</v>
      </c>
      <c r="S30" s="121">
        <v>124.7</v>
      </c>
      <c r="T30" s="133">
        <v>66</v>
      </c>
      <c r="U30" s="51"/>
      <c r="V30" s="47">
        <v>0</v>
      </c>
      <c r="W30" s="47">
        <v>0</v>
      </c>
      <c r="X30" s="47">
        <v>118.76199999999999</v>
      </c>
      <c r="Y30" s="11"/>
      <c r="Z30" s="136"/>
      <c r="AA30" s="136"/>
      <c r="AB30" s="136"/>
      <c r="AC30" s="136"/>
      <c r="AD30" s="1"/>
      <c r="AE30" s="1"/>
    </row>
    <row r="31" spans="1:31" ht="41.25" customHeight="1">
      <c r="A31" s="126" t="s">
        <v>147</v>
      </c>
      <c r="B31" s="123" t="s">
        <v>148</v>
      </c>
      <c r="C31" s="124" t="s">
        <v>149</v>
      </c>
      <c r="D31" s="127">
        <v>599.28</v>
      </c>
      <c r="E31" s="55">
        <v>444.22</v>
      </c>
      <c r="F31" s="54">
        <v>155.05999999999995</v>
      </c>
      <c r="G31" s="56"/>
      <c r="H31" s="54"/>
      <c r="I31" s="55"/>
      <c r="J31" s="55"/>
      <c r="K31" s="55"/>
      <c r="L31" s="55"/>
      <c r="M31" s="54">
        <v>599.28</v>
      </c>
      <c r="N31" s="54">
        <v>599.28</v>
      </c>
      <c r="O31" s="54">
        <v>0</v>
      </c>
      <c r="P31" s="54">
        <v>107.87</v>
      </c>
      <c r="Q31" s="54">
        <v>185.78</v>
      </c>
      <c r="R31" s="54">
        <v>179.78</v>
      </c>
      <c r="S31" s="55">
        <v>125.85</v>
      </c>
      <c r="T31" s="134">
        <v>66</v>
      </c>
      <c r="U31" s="50"/>
      <c r="V31" s="47">
        <v>0</v>
      </c>
      <c r="W31" s="47">
        <v>0</v>
      </c>
      <c r="X31" s="47">
        <v>119.856</v>
      </c>
      <c r="Y31" s="11"/>
      <c r="Z31" s="136"/>
      <c r="AA31" s="136"/>
      <c r="AB31" s="136"/>
      <c r="AC31" s="136"/>
      <c r="AD31" s="1"/>
      <c r="AE31" s="1"/>
    </row>
    <row r="32" spans="1:31" ht="42" customHeight="1">
      <c r="A32" s="126" t="s">
        <v>150</v>
      </c>
      <c r="B32" s="123" t="s">
        <v>151</v>
      </c>
      <c r="C32" s="124" t="s">
        <v>149</v>
      </c>
      <c r="D32" s="127">
        <v>704.41</v>
      </c>
      <c r="E32" s="119">
        <v>522.15</v>
      </c>
      <c r="F32" s="54">
        <v>182.26</v>
      </c>
      <c r="G32" s="60"/>
      <c r="H32" s="58"/>
      <c r="I32" s="119"/>
      <c r="J32" s="119"/>
      <c r="K32" s="119"/>
      <c r="L32" s="119"/>
      <c r="M32" s="58">
        <v>704.41</v>
      </c>
      <c r="N32" s="58">
        <v>704.41</v>
      </c>
      <c r="O32" s="47">
        <v>0</v>
      </c>
      <c r="P32" s="47">
        <v>126.79</v>
      </c>
      <c r="Q32" s="47">
        <v>218.37</v>
      </c>
      <c r="R32" s="47">
        <v>211.32</v>
      </c>
      <c r="S32" s="121">
        <v>147.93</v>
      </c>
      <c r="T32" s="133">
        <v>65.99999999999999</v>
      </c>
      <c r="U32" s="51"/>
      <c r="V32" s="47">
        <v>0</v>
      </c>
      <c r="W32" s="47">
        <v>0</v>
      </c>
      <c r="X32" s="47">
        <v>140.882</v>
      </c>
      <c r="Y32" s="11"/>
      <c r="Z32" s="136"/>
      <c r="AA32" s="136"/>
      <c r="AB32" s="136"/>
      <c r="AC32" s="136"/>
      <c r="AD32" s="1"/>
      <c r="AE32" s="1"/>
    </row>
    <row r="33" spans="1:31" ht="56.25" customHeight="1">
      <c r="A33" s="128" t="s">
        <v>152</v>
      </c>
      <c r="B33" s="129" t="s">
        <v>153</v>
      </c>
      <c r="C33" s="126" t="s">
        <v>149</v>
      </c>
      <c r="D33" s="127">
        <v>215.1</v>
      </c>
      <c r="E33" s="55">
        <v>159.45</v>
      </c>
      <c r="F33" s="54">
        <v>55.650000000000006</v>
      </c>
      <c r="G33" s="56"/>
      <c r="H33" s="54"/>
      <c r="I33" s="55"/>
      <c r="J33" s="55"/>
      <c r="K33" s="55"/>
      <c r="L33" s="55"/>
      <c r="M33" s="54">
        <v>215.1</v>
      </c>
      <c r="N33" s="54">
        <v>215.1</v>
      </c>
      <c r="O33" s="54">
        <v>0</v>
      </c>
      <c r="P33" s="54">
        <v>38.72</v>
      </c>
      <c r="Q33" s="54">
        <v>66.68</v>
      </c>
      <c r="R33" s="54">
        <v>64.53</v>
      </c>
      <c r="S33" s="55">
        <v>45.17</v>
      </c>
      <c r="T33" s="134">
        <v>65.1073919107392</v>
      </c>
      <c r="U33" s="50"/>
      <c r="V33" s="47">
        <v>0</v>
      </c>
      <c r="W33" s="47">
        <v>0</v>
      </c>
      <c r="X33" s="47">
        <v>43.019999999999996</v>
      </c>
      <c r="Y33" s="11"/>
      <c r="Z33" s="136"/>
      <c r="AA33" s="136"/>
      <c r="AB33" s="136"/>
      <c r="AC33" s="136"/>
      <c r="AD33" s="1"/>
      <c r="AE33" s="1"/>
    </row>
    <row r="34" spans="1:31" ht="58.5" customHeight="1">
      <c r="A34" s="128" t="s">
        <v>154</v>
      </c>
      <c r="B34" s="130" t="s">
        <v>155</v>
      </c>
      <c r="C34" s="131" t="s">
        <v>156</v>
      </c>
      <c r="D34" s="127">
        <v>160.62</v>
      </c>
      <c r="E34" s="119">
        <v>119.06</v>
      </c>
      <c r="F34" s="54">
        <v>41.56</v>
      </c>
      <c r="G34" s="60"/>
      <c r="H34" s="58"/>
      <c r="I34" s="119"/>
      <c r="J34" s="119"/>
      <c r="K34" s="119"/>
      <c r="L34" s="119"/>
      <c r="M34" s="58">
        <v>160.62</v>
      </c>
      <c r="N34" s="58">
        <v>160.62</v>
      </c>
      <c r="O34" s="47">
        <v>0</v>
      </c>
      <c r="P34" s="47">
        <v>28.91</v>
      </c>
      <c r="Q34" s="47">
        <v>49.79</v>
      </c>
      <c r="R34" s="47">
        <v>48.19</v>
      </c>
      <c r="S34" s="121">
        <v>33.73</v>
      </c>
      <c r="T34" s="133">
        <v>64.80463205080314</v>
      </c>
      <c r="U34" s="51"/>
      <c r="V34" s="47">
        <v>0</v>
      </c>
      <c r="W34" s="47">
        <v>0</v>
      </c>
      <c r="X34" s="47">
        <v>32.124</v>
      </c>
      <c r="Y34" s="11"/>
      <c r="Z34" s="136"/>
      <c r="AA34" s="136"/>
      <c r="AB34" s="136"/>
      <c r="AC34" s="136"/>
      <c r="AD34" s="1"/>
      <c r="AE34" s="1"/>
    </row>
    <row r="35" spans="1:31" ht="54.75" customHeight="1">
      <c r="A35" s="128" t="s">
        <v>157</v>
      </c>
      <c r="B35" s="129" t="s">
        <v>158</v>
      </c>
      <c r="C35" s="126" t="s">
        <v>159</v>
      </c>
      <c r="D35" s="127">
        <v>34.38</v>
      </c>
      <c r="E35" s="55">
        <v>25.48</v>
      </c>
      <c r="F35" s="54">
        <v>8.900000000000002</v>
      </c>
      <c r="G35" s="56"/>
      <c r="H35" s="54"/>
      <c r="I35" s="55"/>
      <c r="J35" s="55"/>
      <c r="K35" s="55"/>
      <c r="L35" s="55"/>
      <c r="M35" s="54">
        <v>34.38</v>
      </c>
      <c r="N35" s="54">
        <v>34.38</v>
      </c>
      <c r="O35" s="54">
        <v>0</v>
      </c>
      <c r="P35" s="54">
        <v>6.19</v>
      </c>
      <c r="Q35" s="54">
        <v>10.66</v>
      </c>
      <c r="R35" s="54">
        <v>10.31</v>
      </c>
      <c r="S35" s="55">
        <v>7.22</v>
      </c>
      <c r="T35" s="134">
        <v>54.4153577661431</v>
      </c>
      <c r="U35" s="50"/>
      <c r="V35" s="47">
        <v>0</v>
      </c>
      <c r="W35" s="47">
        <v>0</v>
      </c>
      <c r="X35" s="47">
        <v>6.876</v>
      </c>
      <c r="Y35" s="11"/>
      <c r="Z35" s="136"/>
      <c r="AA35" s="136"/>
      <c r="AB35" s="136"/>
      <c r="AC35" s="136"/>
      <c r="AD35" s="1"/>
      <c r="AE35" s="1"/>
    </row>
    <row r="36" spans="1:31" ht="59.25" customHeight="1">
      <c r="A36" s="128" t="s">
        <v>160</v>
      </c>
      <c r="B36" s="129" t="s">
        <v>161</v>
      </c>
      <c r="C36" s="126" t="s">
        <v>149</v>
      </c>
      <c r="D36" s="127">
        <v>190.35</v>
      </c>
      <c r="E36" s="119">
        <v>141.01</v>
      </c>
      <c r="F36" s="54">
        <v>49.34</v>
      </c>
      <c r="G36" s="60"/>
      <c r="H36" s="58"/>
      <c r="I36" s="119"/>
      <c r="J36" s="119"/>
      <c r="K36" s="119"/>
      <c r="L36" s="119"/>
      <c r="M36" s="58">
        <v>190.35</v>
      </c>
      <c r="N36" s="58">
        <v>190.35</v>
      </c>
      <c r="O36" s="47">
        <v>0</v>
      </c>
      <c r="P36" s="47">
        <v>34.26</v>
      </c>
      <c r="Q36" s="47">
        <v>59.01</v>
      </c>
      <c r="R36" s="47">
        <v>57.11</v>
      </c>
      <c r="S36" s="121">
        <v>39.97</v>
      </c>
      <c r="T36" s="133">
        <v>58.991331757289196</v>
      </c>
      <c r="U36" s="51"/>
      <c r="V36" s="47">
        <v>0</v>
      </c>
      <c r="W36" s="47">
        <v>0</v>
      </c>
      <c r="X36" s="47">
        <v>38.07</v>
      </c>
      <c r="Y36" s="11"/>
      <c r="Z36" s="136"/>
      <c r="AA36" s="136"/>
      <c r="AB36" s="136"/>
      <c r="AC36" s="136"/>
      <c r="AD36" s="1"/>
      <c r="AE36" s="1"/>
    </row>
    <row r="37" spans="1:31" ht="52.5" customHeight="1">
      <c r="A37" s="128" t="s">
        <v>162</v>
      </c>
      <c r="B37" s="129" t="s">
        <v>163</v>
      </c>
      <c r="C37" s="126" t="s">
        <v>164</v>
      </c>
      <c r="D37" s="127">
        <v>186.32</v>
      </c>
      <c r="E37" s="55">
        <v>138.11</v>
      </c>
      <c r="F37" s="54">
        <v>48.20999999999998</v>
      </c>
      <c r="G37" s="56"/>
      <c r="H37" s="54"/>
      <c r="I37" s="55"/>
      <c r="J37" s="55"/>
      <c r="K37" s="55"/>
      <c r="L37" s="55"/>
      <c r="M37" s="54">
        <v>186.32</v>
      </c>
      <c r="N37" s="54">
        <v>186.32</v>
      </c>
      <c r="O37" s="54">
        <v>0</v>
      </c>
      <c r="P37" s="54">
        <v>33.53</v>
      </c>
      <c r="Q37" s="54">
        <v>57.76</v>
      </c>
      <c r="R37" s="54">
        <v>55.9</v>
      </c>
      <c r="S37" s="55">
        <v>39.13</v>
      </c>
      <c r="T37" s="134">
        <v>58.96951481322457</v>
      </c>
      <c r="U37" s="50"/>
      <c r="V37" s="47">
        <v>0</v>
      </c>
      <c r="W37" s="47">
        <v>0</v>
      </c>
      <c r="X37" s="47">
        <v>37.263999999999996</v>
      </c>
      <c r="Y37" s="57"/>
      <c r="Z37" s="136"/>
      <c r="AA37" s="136"/>
      <c r="AB37" s="136"/>
      <c r="AC37" s="136"/>
      <c r="AD37" s="1"/>
      <c r="AE37" s="1"/>
    </row>
    <row r="38" spans="1:31" ht="39.75" customHeight="1">
      <c r="A38" s="128" t="s">
        <v>165</v>
      </c>
      <c r="B38" s="129" t="s">
        <v>166</v>
      </c>
      <c r="C38" s="126" t="s">
        <v>167</v>
      </c>
      <c r="D38" s="127">
        <v>291.32</v>
      </c>
      <c r="E38" s="119">
        <v>215.94</v>
      </c>
      <c r="F38" s="54">
        <v>75.38</v>
      </c>
      <c r="G38" s="60"/>
      <c r="H38" s="58"/>
      <c r="I38" s="59"/>
      <c r="J38" s="59"/>
      <c r="K38" s="59"/>
      <c r="L38" s="59"/>
      <c r="M38" s="58">
        <v>291.32</v>
      </c>
      <c r="N38" s="58">
        <v>291.32</v>
      </c>
      <c r="O38" s="47">
        <v>0</v>
      </c>
      <c r="P38" s="47">
        <v>52.43</v>
      </c>
      <c r="Q38" s="47">
        <v>90.31</v>
      </c>
      <c r="R38" s="47">
        <v>87.4</v>
      </c>
      <c r="S38" s="121">
        <v>61.18</v>
      </c>
      <c r="T38" s="133">
        <v>60</v>
      </c>
      <c r="U38" s="51"/>
      <c r="V38" s="47">
        <v>0</v>
      </c>
      <c r="W38" s="47">
        <v>0</v>
      </c>
      <c r="X38" s="47">
        <v>58.263999999999996</v>
      </c>
      <c r="Y38" s="57"/>
      <c r="Z38" s="136"/>
      <c r="AA38" s="136"/>
      <c r="AB38" s="136"/>
      <c r="AC38" s="136"/>
      <c r="AD38" s="1"/>
      <c r="AE38" s="1"/>
    </row>
    <row r="39" spans="1:31" ht="15" customHeight="1">
      <c r="A39" s="149" t="s">
        <v>48</v>
      </c>
      <c r="B39" s="150"/>
      <c r="C39" s="151"/>
      <c r="D39" s="132">
        <f>D25+D26+D29+D30+D31+D32+D33+D34+D35+D36+D37+D38</f>
        <v>3214.85</v>
      </c>
      <c r="E39" s="132">
        <f>E25+E26+E29+E30+E31+E32+E33+E34+E35+E36+E37+E38</f>
        <v>2382.94</v>
      </c>
      <c r="F39" s="132">
        <f>F25+F26+F29+F30+F31+F32+F33+F34+F35+F36+F37+F38</f>
        <v>831.91</v>
      </c>
      <c r="G39" s="60"/>
      <c r="H39" s="61"/>
      <c r="I39" s="61"/>
      <c r="J39" s="61"/>
      <c r="K39" s="47"/>
      <c r="L39" s="47"/>
      <c r="M39" s="132">
        <f aca="true" t="shared" si="0" ref="M39:S39">M25+M26+M29+M30+M31+M32+M33+M34+M35+M36+M37+M38</f>
        <v>3214.85</v>
      </c>
      <c r="N39" s="132">
        <f t="shared" si="0"/>
        <v>3214.85</v>
      </c>
      <c r="O39" s="132">
        <f t="shared" si="0"/>
        <v>0</v>
      </c>
      <c r="P39" s="132">
        <f t="shared" si="0"/>
        <v>578.66</v>
      </c>
      <c r="Q39" s="132">
        <f t="shared" si="0"/>
        <v>996.6099999999999</v>
      </c>
      <c r="R39" s="132">
        <f t="shared" si="0"/>
        <v>964.4599999999999</v>
      </c>
      <c r="S39" s="132">
        <f t="shared" si="0"/>
        <v>675.12</v>
      </c>
      <c r="T39" s="135">
        <v>64.390525218906</v>
      </c>
      <c r="U39" s="62"/>
      <c r="V39" s="61">
        <f>V37+V38</f>
        <v>0</v>
      </c>
      <c r="W39" s="61">
        <f>W37+W38</f>
        <v>0</v>
      </c>
      <c r="X39" s="132">
        <f>X25+X26+X29+X30+X31+X32+X33+X34+X35+X36+X37+X38</f>
        <v>642.97</v>
      </c>
      <c r="Y39" s="57"/>
      <c r="Z39" s="11"/>
      <c r="AA39" s="11"/>
      <c r="AD39" s="1"/>
      <c r="AE39" s="1"/>
    </row>
    <row r="40" spans="1:27" ht="15" customHeight="1">
      <c r="A40" s="59" t="s">
        <v>42</v>
      </c>
      <c r="B40" s="152" t="s">
        <v>92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4"/>
      <c r="Y40" s="70"/>
      <c r="Z40" s="10"/>
      <c r="AA40" s="10"/>
    </row>
    <row r="41" spans="1:27" ht="15" customHeight="1">
      <c r="A41" s="71"/>
      <c r="B41" s="72"/>
      <c r="C41" s="73"/>
      <c r="D41" s="74"/>
      <c r="E41" s="75" t="s">
        <v>25</v>
      </c>
      <c r="F41" s="75" t="s">
        <v>25</v>
      </c>
      <c r="G41" s="75" t="s">
        <v>25</v>
      </c>
      <c r="H41" s="75" t="s">
        <v>25</v>
      </c>
      <c r="I41" s="75" t="s">
        <v>25</v>
      </c>
      <c r="J41" s="75" t="s">
        <v>25</v>
      </c>
      <c r="K41" s="75" t="s">
        <v>25</v>
      </c>
      <c r="L41" s="75" t="s">
        <v>25</v>
      </c>
      <c r="M41" s="75" t="s">
        <v>25</v>
      </c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47"/>
      <c r="Y41" s="76"/>
      <c r="Z41" s="9"/>
      <c r="AA41" s="9"/>
    </row>
    <row r="42" spans="1:27" ht="15" customHeight="1">
      <c r="A42" s="149" t="s">
        <v>52</v>
      </c>
      <c r="B42" s="150"/>
      <c r="C42" s="151"/>
      <c r="D42" s="47"/>
      <c r="E42" s="77" t="s">
        <v>25</v>
      </c>
      <c r="F42" s="77" t="s">
        <v>25</v>
      </c>
      <c r="G42" s="77"/>
      <c r="H42" s="77"/>
      <c r="I42" s="77"/>
      <c r="J42" s="77"/>
      <c r="K42" s="77"/>
      <c r="L42" s="77"/>
      <c r="M42" s="77"/>
      <c r="N42" s="47"/>
      <c r="O42" s="47"/>
      <c r="P42" s="47"/>
      <c r="Q42" s="47"/>
      <c r="R42" s="47"/>
      <c r="S42" s="47"/>
      <c r="T42" s="74"/>
      <c r="U42" s="47"/>
      <c r="V42" s="47"/>
      <c r="W42" s="47"/>
      <c r="X42" s="47"/>
      <c r="Y42" s="63"/>
      <c r="Z42" s="5"/>
      <c r="AA42" s="5"/>
    </row>
    <row r="43" spans="1:27" ht="15" customHeight="1">
      <c r="A43" s="78" t="s">
        <v>38</v>
      </c>
      <c r="B43" s="149" t="s">
        <v>51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1"/>
      <c r="Y43" s="70"/>
      <c r="Z43" s="10"/>
      <c r="AA43" s="10"/>
    </row>
    <row r="44" spans="1:27" ht="15" customHeight="1">
      <c r="A44" s="73"/>
      <c r="B44" s="73"/>
      <c r="C44" s="73"/>
      <c r="D44" s="66"/>
      <c r="E44" s="75" t="s">
        <v>25</v>
      </c>
      <c r="F44" s="75" t="s">
        <v>25</v>
      </c>
      <c r="G44" s="75" t="s">
        <v>25</v>
      </c>
      <c r="H44" s="75" t="s">
        <v>25</v>
      </c>
      <c r="I44" s="75" t="s">
        <v>25</v>
      </c>
      <c r="J44" s="75" t="s">
        <v>25</v>
      </c>
      <c r="K44" s="75" t="s">
        <v>25</v>
      </c>
      <c r="L44" s="75" t="s">
        <v>25</v>
      </c>
      <c r="M44" s="75" t="s">
        <v>25</v>
      </c>
      <c r="N44" s="66"/>
      <c r="O44" s="66"/>
      <c r="P44" s="66"/>
      <c r="Q44" s="66"/>
      <c r="R44" s="74"/>
      <c r="S44" s="74"/>
      <c r="T44" s="74"/>
      <c r="U44" s="74"/>
      <c r="V44" s="74"/>
      <c r="W44" s="74"/>
      <c r="X44" s="74"/>
      <c r="Y44" s="76"/>
      <c r="Z44" s="9"/>
      <c r="AA44" s="9"/>
    </row>
    <row r="45" spans="1:27" ht="15" customHeight="1">
      <c r="A45" s="149" t="s">
        <v>53</v>
      </c>
      <c r="B45" s="150"/>
      <c r="C45" s="151"/>
      <c r="D45" s="77"/>
      <c r="E45" s="77" t="s">
        <v>25</v>
      </c>
      <c r="F45" s="77" t="s">
        <v>25</v>
      </c>
      <c r="G45" s="77"/>
      <c r="H45" s="77"/>
      <c r="I45" s="77"/>
      <c r="J45" s="77"/>
      <c r="K45" s="77"/>
      <c r="L45" s="77"/>
      <c r="M45" s="77"/>
      <c r="N45" s="77"/>
      <c r="O45" s="77"/>
      <c r="P45" s="79"/>
      <c r="Q45" s="79"/>
      <c r="R45" s="74"/>
      <c r="S45" s="74"/>
      <c r="T45" s="74"/>
      <c r="U45" s="74"/>
      <c r="V45" s="74"/>
      <c r="W45" s="74"/>
      <c r="X45" s="74"/>
      <c r="Y45" s="63"/>
      <c r="Z45" s="5"/>
      <c r="AA45" s="5"/>
    </row>
    <row r="46" spans="1:27" ht="15" customHeight="1">
      <c r="A46" s="149" t="s">
        <v>54</v>
      </c>
      <c r="B46" s="150"/>
      <c r="C46" s="151"/>
      <c r="D46" s="77"/>
      <c r="E46" s="77" t="s">
        <v>25</v>
      </c>
      <c r="F46" s="77" t="s">
        <v>25</v>
      </c>
      <c r="G46" s="77"/>
      <c r="H46" s="77"/>
      <c r="I46" s="77"/>
      <c r="J46" s="77"/>
      <c r="K46" s="77"/>
      <c r="L46" s="77"/>
      <c r="M46" s="77"/>
      <c r="N46" s="77"/>
      <c r="O46" s="77"/>
      <c r="P46" s="79"/>
      <c r="Q46" s="79"/>
      <c r="R46" s="47"/>
      <c r="S46" s="47"/>
      <c r="T46" s="74"/>
      <c r="U46" s="47"/>
      <c r="V46" s="47"/>
      <c r="W46" s="47"/>
      <c r="X46" s="47"/>
      <c r="Y46" s="63"/>
      <c r="Z46" s="5"/>
      <c r="AA46" s="5"/>
    </row>
    <row r="47" spans="1:25" ht="15.75">
      <c r="A47" s="63"/>
      <c r="B47" s="63"/>
      <c r="C47" s="64"/>
      <c r="D47" s="64"/>
      <c r="E47" s="64"/>
      <c r="F47" s="64"/>
      <c r="G47" s="64"/>
      <c r="H47" s="64"/>
      <c r="I47" s="64"/>
      <c r="J47" s="64"/>
      <c r="K47" s="65">
        <v>3</v>
      </c>
      <c r="L47" s="64"/>
      <c r="M47" s="64"/>
      <c r="N47" s="64"/>
      <c r="O47" s="140" t="s">
        <v>137</v>
      </c>
      <c r="P47" s="140"/>
      <c r="Q47" s="140"/>
      <c r="R47" s="140"/>
      <c r="S47" s="140"/>
      <c r="T47" s="140"/>
      <c r="U47" s="140"/>
      <c r="V47" s="140"/>
      <c r="W47" s="140"/>
      <c r="X47" s="140"/>
      <c r="Y47" s="64"/>
    </row>
    <row r="48" spans="1:25" ht="12.75">
      <c r="A48" s="66">
        <v>1</v>
      </c>
      <c r="B48" s="66">
        <v>2</v>
      </c>
      <c r="C48" s="66">
        <v>3</v>
      </c>
      <c r="D48" s="66">
        <v>4</v>
      </c>
      <c r="E48" s="66">
        <v>5</v>
      </c>
      <c r="F48" s="66">
        <v>6</v>
      </c>
      <c r="G48" s="67">
        <v>7</v>
      </c>
      <c r="H48" s="66">
        <v>8</v>
      </c>
      <c r="I48" s="66">
        <v>9</v>
      </c>
      <c r="J48" s="66">
        <v>10</v>
      </c>
      <c r="K48" s="68">
        <v>11</v>
      </c>
      <c r="L48" s="68">
        <v>12</v>
      </c>
      <c r="M48" s="68">
        <v>13</v>
      </c>
      <c r="N48" s="69">
        <v>14</v>
      </c>
      <c r="O48" s="69">
        <v>15</v>
      </c>
      <c r="P48" s="69">
        <v>16</v>
      </c>
      <c r="Q48" s="69">
        <v>17</v>
      </c>
      <c r="R48" s="69">
        <v>18</v>
      </c>
      <c r="S48" s="69">
        <v>19</v>
      </c>
      <c r="T48" s="69">
        <v>20</v>
      </c>
      <c r="U48" s="69">
        <v>21</v>
      </c>
      <c r="V48" s="69">
        <v>22</v>
      </c>
      <c r="W48" s="69">
        <v>23</v>
      </c>
      <c r="X48" s="69">
        <v>24</v>
      </c>
      <c r="Y48" s="64"/>
    </row>
    <row r="49" spans="1:27" ht="15" customHeight="1">
      <c r="A49" s="78" t="s">
        <v>43</v>
      </c>
      <c r="B49" s="157" t="s">
        <v>93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9"/>
      <c r="Y49" s="70"/>
      <c r="Z49" s="10"/>
      <c r="AA49" s="10"/>
    </row>
    <row r="50" spans="1:25" ht="15" customHeight="1">
      <c r="A50" s="80" t="s">
        <v>8</v>
      </c>
      <c r="B50" s="152" t="s">
        <v>49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4"/>
      <c r="Y50" s="64"/>
    </row>
    <row r="51" spans="1:31" ht="15" customHeight="1">
      <c r="A51" s="81"/>
      <c r="B51" s="52"/>
      <c r="C51" s="53"/>
      <c r="D51" s="54"/>
      <c r="E51" s="77" t="s">
        <v>25</v>
      </c>
      <c r="F51" s="77" t="s">
        <v>25</v>
      </c>
      <c r="G51" s="82" t="s">
        <v>25</v>
      </c>
      <c r="H51" s="82" t="s">
        <v>25</v>
      </c>
      <c r="I51" s="82" t="s">
        <v>25</v>
      </c>
      <c r="J51" s="82" t="s">
        <v>25</v>
      </c>
      <c r="K51" s="82" t="s">
        <v>25</v>
      </c>
      <c r="L51" s="82" t="s">
        <v>25</v>
      </c>
      <c r="M51" s="82" t="s">
        <v>25</v>
      </c>
      <c r="N51" s="54"/>
      <c r="O51" s="83"/>
      <c r="P51" s="83"/>
      <c r="Q51" s="83"/>
      <c r="R51" s="83"/>
      <c r="S51" s="83"/>
      <c r="T51" s="83"/>
      <c r="U51" s="83"/>
      <c r="V51" s="84"/>
      <c r="W51" s="84"/>
      <c r="X51" s="83"/>
      <c r="Y51" s="57"/>
      <c r="Z51" s="11"/>
      <c r="AA51" s="11"/>
      <c r="AD51" s="1"/>
      <c r="AE51" s="1"/>
    </row>
    <row r="52" spans="1:27" ht="16.5" customHeight="1">
      <c r="A52" s="149" t="s">
        <v>55</v>
      </c>
      <c r="B52" s="150"/>
      <c r="C52" s="151"/>
      <c r="D52" s="85"/>
      <c r="E52" s="77" t="s">
        <v>25</v>
      </c>
      <c r="F52" s="77" t="s">
        <v>25</v>
      </c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63"/>
      <c r="Z52" s="5"/>
      <c r="AA52" s="5"/>
    </row>
    <row r="53" spans="1:25" ht="15" customHeight="1">
      <c r="A53" s="86" t="s">
        <v>9</v>
      </c>
      <c r="B53" s="152" t="s">
        <v>92</v>
      </c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4"/>
      <c r="Y53" s="64"/>
    </row>
    <row r="54" spans="1:27" ht="15" customHeight="1">
      <c r="A54" s="73"/>
      <c r="B54" s="73"/>
      <c r="C54" s="73"/>
      <c r="D54" s="74"/>
      <c r="E54" s="75" t="s">
        <v>25</v>
      </c>
      <c r="F54" s="75" t="s">
        <v>25</v>
      </c>
      <c r="G54" s="75" t="s">
        <v>25</v>
      </c>
      <c r="H54" s="75" t="s">
        <v>25</v>
      </c>
      <c r="I54" s="75" t="s">
        <v>25</v>
      </c>
      <c r="J54" s="75" t="s">
        <v>25</v>
      </c>
      <c r="K54" s="75" t="s">
        <v>25</v>
      </c>
      <c r="L54" s="75" t="s">
        <v>25</v>
      </c>
      <c r="M54" s="75" t="s">
        <v>25</v>
      </c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6"/>
      <c r="Z54" s="9"/>
      <c r="AA54" s="9"/>
    </row>
    <row r="55" spans="1:27" ht="15" customHeight="1">
      <c r="A55" s="149" t="s">
        <v>56</v>
      </c>
      <c r="B55" s="150"/>
      <c r="C55" s="151"/>
      <c r="D55" s="47"/>
      <c r="E55" s="77" t="s">
        <v>25</v>
      </c>
      <c r="F55" s="77" t="s">
        <v>25</v>
      </c>
      <c r="G55" s="77"/>
      <c r="H55" s="77"/>
      <c r="I55" s="77"/>
      <c r="J55" s="77"/>
      <c r="K55" s="77"/>
      <c r="L55" s="77"/>
      <c r="M55" s="77"/>
      <c r="N55" s="47"/>
      <c r="O55" s="47"/>
      <c r="P55" s="47"/>
      <c r="Q55" s="47"/>
      <c r="R55" s="47"/>
      <c r="S55" s="47"/>
      <c r="T55" s="74"/>
      <c r="U55" s="47"/>
      <c r="V55" s="59"/>
      <c r="W55" s="59"/>
      <c r="X55" s="59"/>
      <c r="Y55" s="63"/>
      <c r="Z55" s="5"/>
      <c r="AA55" s="5"/>
    </row>
    <row r="56" spans="1:25" ht="15" customHeight="1">
      <c r="A56" s="59" t="s">
        <v>32</v>
      </c>
      <c r="B56" s="152" t="s">
        <v>61</v>
      </c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4"/>
      <c r="Y56" s="64"/>
    </row>
    <row r="57" spans="1:27" ht="15" customHeight="1">
      <c r="A57" s="73"/>
      <c r="B57" s="73"/>
      <c r="C57" s="73"/>
      <c r="D57" s="74"/>
      <c r="E57" s="75" t="s">
        <v>25</v>
      </c>
      <c r="F57" s="75" t="s">
        <v>25</v>
      </c>
      <c r="G57" s="75" t="s">
        <v>25</v>
      </c>
      <c r="H57" s="75" t="s">
        <v>25</v>
      </c>
      <c r="I57" s="75" t="s">
        <v>25</v>
      </c>
      <c r="J57" s="75" t="s">
        <v>25</v>
      </c>
      <c r="K57" s="75" t="s">
        <v>25</v>
      </c>
      <c r="L57" s="75" t="s">
        <v>25</v>
      </c>
      <c r="M57" s="75" t="s">
        <v>25</v>
      </c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6"/>
      <c r="Z57" s="9"/>
      <c r="AA57" s="9"/>
    </row>
    <row r="58" spans="1:27" ht="15" customHeight="1">
      <c r="A58" s="149" t="s">
        <v>57</v>
      </c>
      <c r="B58" s="150"/>
      <c r="C58" s="151"/>
      <c r="D58" s="47"/>
      <c r="E58" s="77" t="s">
        <v>25</v>
      </c>
      <c r="F58" s="77" t="s">
        <v>25</v>
      </c>
      <c r="G58" s="77"/>
      <c r="H58" s="77"/>
      <c r="I58" s="77"/>
      <c r="J58" s="77"/>
      <c r="K58" s="77"/>
      <c r="L58" s="77"/>
      <c r="M58" s="77"/>
      <c r="N58" s="47"/>
      <c r="O58" s="47"/>
      <c r="P58" s="47"/>
      <c r="Q58" s="47"/>
      <c r="R58" s="47"/>
      <c r="S58" s="47"/>
      <c r="T58" s="74"/>
      <c r="U58" s="47"/>
      <c r="V58" s="59"/>
      <c r="W58" s="59"/>
      <c r="X58" s="59"/>
      <c r="Y58" s="63"/>
      <c r="Z58" s="5"/>
      <c r="AA58" s="5"/>
    </row>
    <row r="59" spans="1:25" ht="15" customHeight="1">
      <c r="A59" s="86" t="s">
        <v>10</v>
      </c>
      <c r="B59" s="152" t="s">
        <v>62</v>
      </c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4"/>
      <c r="Y59" s="64"/>
    </row>
    <row r="60" spans="1:27" ht="15" customHeight="1">
      <c r="A60" s="73"/>
      <c r="B60" s="73"/>
      <c r="C60" s="73"/>
      <c r="D60" s="74"/>
      <c r="E60" s="75" t="s">
        <v>25</v>
      </c>
      <c r="F60" s="75" t="s">
        <v>25</v>
      </c>
      <c r="G60" s="75" t="s">
        <v>25</v>
      </c>
      <c r="H60" s="75" t="s">
        <v>25</v>
      </c>
      <c r="I60" s="75" t="s">
        <v>25</v>
      </c>
      <c r="J60" s="75" t="s">
        <v>25</v>
      </c>
      <c r="K60" s="75" t="s">
        <v>25</v>
      </c>
      <c r="L60" s="75" t="s">
        <v>25</v>
      </c>
      <c r="M60" s="75" t="s">
        <v>25</v>
      </c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6"/>
      <c r="Z60" s="9"/>
      <c r="AA60" s="9"/>
    </row>
    <row r="61" spans="1:27" ht="15" customHeight="1">
      <c r="A61" s="149" t="s">
        <v>58</v>
      </c>
      <c r="B61" s="150"/>
      <c r="C61" s="151"/>
      <c r="D61" s="47"/>
      <c r="E61" s="77" t="s">
        <v>25</v>
      </c>
      <c r="F61" s="77" t="s">
        <v>25</v>
      </c>
      <c r="G61" s="77"/>
      <c r="H61" s="77"/>
      <c r="I61" s="77"/>
      <c r="J61" s="77"/>
      <c r="K61" s="77"/>
      <c r="L61" s="77"/>
      <c r="M61" s="77"/>
      <c r="N61" s="47"/>
      <c r="O61" s="47"/>
      <c r="P61" s="47"/>
      <c r="Q61" s="47"/>
      <c r="R61" s="47"/>
      <c r="S61" s="47"/>
      <c r="T61" s="74"/>
      <c r="U61" s="47"/>
      <c r="V61" s="59"/>
      <c r="W61" s="59"/>
      <c r="X61" s="59"/>
      <c r="Y61" s="63"/>
      <c r="Z61" s="5"/>
      <c r="AA61" s="5"/>
    </row>
    <row r="62" spans="1:27" ht="15" customHeight="1">
      <c r="A62" s="59" t="s">
        <v>46</v>
      </c>
      <c r="B62" s="149" t="s">
        <v>51</v>
      </c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1"/>
      <c r="Y62" s="63"/>
      <c r="Z62" s="5"/>
      <c r="AA62" s="5"/>
    </row>
    <row r="63" spans="1:27" ht="15" customHeight="1">
      <c r="A63" s="73"/>
      <c r="B63" s="73"/>
      <c r="C63" s="73"/>
      <c r="D63" s="74"/>
      <c r="E63" s="75" t="s">
        <v>25</v>
      </c>
      <c r="F63" s="75" t="s">
        <v>25</v>
      </c>
      <c r="G63" s="75" t="s">
        <v>25</v>
      </c>
      <c r="H63" s="75" t="s">
        <v>25</v>
      </c>
      <c r="I63" s="75" t="s">
        <v>25</v>
      </c>
      <c r="J63" s="75" t="s">
        <v>25</v>
      </c>
      <c r="K63" s="75" t="s">
        <v>25</v>
      </c>
      <c r="L63" s="75" t="s">
        <v>25</v>
      </c>
      <c r="M63" s="75" t="s">
        <v>25</v>
      </c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6"/>
      <c r="Z63" s="9"/>
      <c r="AA63" s="9"/>
    </row>
    <row r="64" spans="1:27" ht="15" customHeight="1">
      <c r="A64" s="149" t="s">
        <v>59</v>
      </c>
      <c r="B64" s="150"/>
      <c r="C64" s="151"/>
      <c r="D64" s="74"/>
      <c r="E64" s="87" t="s">
        <v>25</v>
      </c>
      <c r="F64" s="87" t="s">
        <v>25</v>
      </c>
      <c r="G64" s="87" t="s">
        <v>25</v>
      </c>
      <c r="H64" s="87" t="s">
        <v>25</v>
      </c>
      <c r="I64" s="87" t="s">
        <v>25</v>
      </c>
      <c r="J64" s="87" t="s">
        <v>25</v>
      </c>
      <c r="K64" s="77"/>
      <c r="L64" s="77"/>
      <c r="M64" s="77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63"/>
      <c r="Z64" s="5"/>
      <c r="AA64" s="5"/>
    </row>
    <row r="65" spans="1:27" ht="15" customHeight="1">
      <c r="A65" s="149" t="s">
        <v>60</v>
      </c>
      <c r="B65" s="150"/>
      <c r="C65" s="151"/>
      <c r="D65" s="59"/>
      <c r="E65" s="88" t="s">
        <v>25</v>
      </c>
      <c r="F65" s="88" t="s">
        <v>25</v>
      </c>
      <c r="G65" s="88"/>
      <c r="H65" s="88"/>
      <c r="I65" s="88"/>
      <c r="J65" s="88"/>
      <c r="K65" s="77"/>
      <c r="L65" s="77"/>
      <c r="M65" s="77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3"/>
      <c r="Z65" s="5"/>
      <c r="AA65" s="5"/>
    </row>
    <row r="66" spans="1:27" ht="15" customHeight="1">
      <c r="A66" s="160" t="s">
        <v>89</v>
      </c>
      <c r="B66" s="161"/>
      <c r="C66" s="162"/>
      <c r="D66" s="89">
        <f>D39</f>
        <v>3214.85</v>
      </c>
      <c r="E66" s="89">
        <f>E39</f>
        <v>2382.94</v>
      </c>
      <c r="F66" s="89">
        <f>F39</f>
        <v>831.91</v>
      </c>
      <c r="G66" s="88"/>
      <c r="H66" s="88"/>
      <c r="I66" s="88"/>
      <c r="J66" s="88"/>
      <c r="K66" s="89"/>
      <c r="L66" s="89"/>
      <c r="M66" s="89">
        <f aca="true" t="shared" si="1" ref="M66:T66">M39</f>
        <v>3214.85</v>
      </c>
      <c r="N66" s="89">
        <f t="shared" si="1"/>
        <v>3214.85</v>
      </c>
      <c r="O66" s="89">
        <f t="shared" si="1"/>
        <v>0</v>
      </c>
      <c r="P66" s="89">
        <f t="shared" si="1"/>
        <v>578.66</v>
      </c>
      <c r="Q66" s="89">
        <f t="shared" si="1"/>
        <v>996.6099999999999</v>
      </c>
      <c r="R66" s="89">
        <f t="shared" si="1"/>
        <v>964.4599999999999</v>
      </c>
      <c r="S66" s="89">
        <f t="shared" si="1"/>
        <v>675.12</v>
      </c>
      <c r="T66" s="138">
        <f t="shared" si="1"/>
        <v>64.390525218906</v>
      </c>
      <c r="U66" s="89"/>
      <c r="V66" s="89">
        <f>V39</f>
        <v>0</v>
      </c>
      <c r="W66" s="89">
        <f>W39</f>
        <v>0</v>
      </c>
      <c r="X66" s="89">
        <f>X39</f>
        <v>642.97</v>
      </c>
      <c r="Y66" s="76"/>
      <c r="Z66" s="9"/>
      <c r="AA66" s="9"/>
    </row>
    <row r="67" spans="1:27" ht="15.75" customHeight="1">
      <c r="A67" s="73" t="s">
        <v>80</v>
      </c>
      <c r="B67" s="160" t="s">
        <v>11</v>
      </c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2"/>
      <c r="Y67" s="76"/>
      <c r="Z67" s="9"/>
      <c r="AA67" s="9"/>
    </row>
    <row r="68" spans="1:27" ht="15" customHeight="1">
      <c r="A68" s="78" t="s">
        <v>13</v>
      </c>
      <c r="B68" s="160" t="s">
        <v>120</v>
      </c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2"/>
      <c r="Y68" s="57"/>
      <c r="Z68" s="11"/>
      <c r="AA68" s="11"/>
    </row>
    <row r="69" spans="1:27" ht="15" customHeight="1">
      <c r="A69" s="90" t="s">
        <v>14</v>
      </c>
      <c r="B69" s="152" t="s">
        <v>49</v>
      </c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4"/>
      <c r="Y69" s="57"/>
      <c r="Z69" s="11"/>
      <c r="AA69" s="11"/>
    </row>
    <row r="70" spans="1:27" ht="15" customHeight="1">
      <c r="A70" s="53"/>
      <c r="B70" s="120"/>
      <c r="C70" s="120"/>
      <c r="D70" s="74"/>
      <c r="E70" s="75" t="s">
        <v>25</v>
      </c>
      <c r="F70" s="75" t="s">
        <v>25</v>
      </c>
      <c r="G70" s="75" t="s">
        <v>25</v>
      </c>
      <c r="H70" s="75" t="s">
        <v>25</v>
      </c>
      <c r="I70" s="75" t="s">
        <v>25</v>
      </c>
      <c r="J70" s="75" t="s">
        <v>25</v>
      </c>
      <c r="K70" s="75" t="s">
        <v>25</v>
      </c>
      <c r="L70" s="75" t="s">
        <v>25</v>
      </c>
      <c r="M70" s="75" t="s">
        <v>25</v>
      </c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6"/>
      <c r="Z70" s="9"/>
      <c r="AA70" s="9"/>
    </row>
    <row r="71" spans="1:27" ht="15" customHeight="1">
      <c r="A71" s="149" t="s">
        <v>63</v>
      </c>
      <c r="B71" s="150"/>
      <c r="C71" s="151"/>
      <c r="D71" s="47"/>
      <c r="E71" s="77" t="s">
        <v>25</v>
      </c>
      <c r="F71" s="77" t="s">
        <v>25</v>
      </c>
      <c r="G71" s="77"/>
      <c r="H71" s="77"/>
      <c r="I71" s="77"/>
      <c r="J71" s="77"/>
      <c r="K71" s="77"/>
      <c r="L71" s="77"/>
      <c r="M71" s="77"/>
      <c r="N71" s="47"/>
      <c r="O71" s="47"/>
      <c r="P71" s="47"/>
      <c r="Q71" s="47"/>
      <c r="R71" s="47"/>
      <c r="S71" s="47"/>
      <c r="T71" s="74"/>
      <c r="U71" s="47"/>
      <c r="V71" s="119"/>
      <c r="W71" s="119"/>
      <c r="X71" s="119"/>
      <c r="Y71" s="63"/>
      <c r="Z71" s="5"/>
      <c r="AA71" s="5"/>
    </row>
    <row r="72" spans="1:27" ht="15" customHeight="1">
      <c r="A72" s="59" t="s">
        <v>39</v>
      </c>
      <c r="B72" s="152" t="s">
        <v>92</v>
      </c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4"/>
      <c r="Y72" s="70"/>
      <c r="Z72" s="10"/>
      <c r="AA72" s="10"/>
    </row>
    <row r="73" spans="1:27" ht="15" customHeight="1">
      <c r="A73" s="73"/>
      <c r="B73" s="73"/>
      <c r="C73" s="73"/>
      <c r="D73" s="74"/>
      <c r="E73" s="75" t="s">
        <v>25</v>
      </c>
      <c r="F73" s="75" t="s">
        <v>25</v>
      </c>
      <c r="G73" s="75" t="s">
        <v>25</v>
      </c>
      <c r="H73" s="75" t="s">
        <v>25</v>
      </c>
      <c r="I73" s="75" t="s">
        <v>25</v>
      </c>
      <c r="J73" s="75" t="s">
        <v>25</v>
      </c>
      <c r="K73" s="75" t="s">
        <v>25</v>
      </c>
      <c r="L73" s="75" t="s">
        <v>25</v>
      </c>
      <c r="M73" s="75" t="s">
        <v>25</v>
      </c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6"/>
      <c r="Z73" s="9"/>
      <c r="AA73" s="9"/>
    </row>
    <row r="74" spans="1:27" ht="15" customHeight="1">
      <c r="A74" s="149" t="s">
        <v>64</v>
      </c>
      <c r="B74" s="150"/>
      <c r="C74" s="151"/>
      <c r="D74" s="47"/>
      <c r="E74" s="77" t="s">
        <v>25</v>
      </c>
      <c r="F74" s="77" t="s">
        <v>25</v>
      </c>
      <c r="G74" s="77"/>
      <c r="H74" s="77"/>
      <c r="I74" s="77"/>
      <c r="J74" s="77"/>
      <c r="K74" s="77"/>
      <c r="L74" s="77"/>
      <c r="M74" s="77"/>
      <c r="N74" s="47"/>
      <c r="O74" s="47"/>
      <c r="P74" s="47"/>
      <c r="Q74" s="47"/>
      <c r="R74" s="47"/>
      <c r="S74" s="47"/>
      <c r="T74" s="74"/>
      <c r="U74" s="47"/>
      <c r="V74" s="59"/>
      <c r="W74" s="59"/>
      <c r="X74" s="59"/>
      <c r="Y74" s="63"/>
      <c r="Z74" s="5"/>
      <c r="AA74" s="5"/>
    </row>
    <row r="75" spans="1:27" ht="15" customHeight="1">
      <c r="A75" s="78" t="s">
        <v>40</v>
      </c>
      <c r="B75" s="149" t="s">
        <v>51</v>
      </c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1"/>
      <c r="Y75" s="70"/>
      <c r="Z75" s="10"/>
      <c r="AA75" s="10"/>
    </row>
    <row r="76" spans="1:27" ht="15" customHeight="1">
      <c r="A76" s="73"/>
      <c r="B76" s="73"/>
      <c r="C76" s="73"/>
      <c r="D76" s="74"/>
      <c r="E76" s="75" t="s">
        <v>25</v>
      </c>
      <c r="F76" s="75" t="s">
        <v>25</v>
      </c>
      <c r="G76" s="75" t="s">
        <v>25</v>
      </c>
      <c r="H76" s="75" t="s">
        <v>25</v>
      </c>
      <c r="I76" s="75" t="s">
        <v>25</v>
      </c>
      <c r="J76" s="75" t="s">
        <v>25</v>
      </c>
      <c r="K76" s="75" t="s">
        <v>25</v>
      </c>
      <c r="L76" s="75" t="s">
        <v>25</v>
      </c>
      <c r="M76" s="75" t="s">
        <v>25</v>
      </c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6"/>
      <c r="Z76" s="9"/>
      <c r="AA76" s="9"/>
    </row>
    <row r="77" spans="1:27" ht="15" customHeight="1">
      <c r="A77" s="149" t="s">
        <v>65</v>
      </c>
      <c r="B77" s="150"/>
      <c r="C77" s="151"/>
      <c r="D77" s="47"/>
      <c r="E77" s="77" t="s">
        <v>25</v>
      </c>
      <c r="F77" s="77" t="s">
        <v>25</v>
      </c>
      <c r="G77" s="77"/>
      <c r="H77" s="77"/>
      <c r="I77" s="77"/>
      <c r="J77" s="77"/>
      <c r="K77" s="77"/>
      <c r="L77" s="77"/>
      <c r="M77" s="77"/>
      <c r="N77" s="47"/>
      <c r="O77" s="47"/>
      <c r="P77" s="47"/>
      <c r="Q77" s="47"/>
      <c r="R77" s="47"/>
      <c r="S77" s="47"/>
      <c r="T77" s="74"/>
      <c r="U77" s="47"/>
      <c r="V77" s="59"/>
      <c r="W77" s="59"/>
      <c r="X77" s="59"/>
      <c r="Y77" s="63"/>
      <c r="Z77" s="5"/>
      <c r="AA77" s="5"/>
    </row>
    <row r="78" spans="1:27" ht="15" customHeight="1">
      <c r="A78" s="149" t="s">
        <v>66</v>
      </c>
      <c r="B78" s="150"/>
      <c r="C78" s="151"/>
      <c r="D78" s="85"/>
      <c r="E78" s="77" t="s">
        <v>25</v>
      </c>
      <c r="F78" s="77" t="s">
        <v>25</v>
      </c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63"/>
      <c r="Z78" s="5"/>
      <c r="AA78" s="5"/>
    </row>
    <row r="79" spans="1:27" ht="15" customHeight="1">
      <c r="A79" s="78" t="s">
        <v>33</v>
      </c>
      <c r="B79" s="157" t="s">
        <v>93</v>
      </c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9"/>
      <c r="Y79" s="70"/>
      <c r="Z79" s="10"/>
      <c r="AA79" s="10"/>
    </row>
    <row r="80" spans="1:25" ht="15" customHeight="1">
      <c r="A80" s="80" t="s">
        <v>15</v>
      </c>
      <c r="B80" s="152" t="s">
        <v>49</v>
      </c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4"/>
      <c r="Y80" s="64"/>
    </row>
    <row r="81" spans="1:27" ht="15.75" customHeight="1">
      <c r="A81" s="53"/>
      <c r="B81" s="91"/>
      <c r="C81" s="53"/>
      <c r="D81" s="58"/>
      <c r="E81" s="93" t="s">
        <v>25</v>
      </c>
      <c r="F81" s="93" t="s">
        <v>25</v>
      </c>
      <c r="G81" s="93" t="s">
        <v>25</v>
      </c>
      <c r="H81" s="93" t="s">
        <v>25</v>
      </c>
      <c r="I81" s="93" t="s">
        <v>25</v>
      </c>
      <c r="J81" s="93" t="s">
        <v>25</v>
      </c>
      <c r="K81" s="93" t="s">
        <v>25</v>
      </c>
      <c r="L81" s="93" t="s">
        <v>25</v>
      </c>
      <c r="M81" s="93" t="s">
        <v>25</v>
      </c>
      <c r="N81" s="58"/>
      <c r="O81" s="92"/>
      <c r="P81" s="92"/>
      <c r="Q81" s="92"/>
      <c r="R81" s="92"/>
      <c r="S81" s="92"/>
      <c r="T81" s="92"/>
      <c r="U81" s="74"/>
      <c r="V81" s="92"/>
      <c r="W81" s="92"/>
      <c r="X81" s="92"/>
      <c r="Y81" s="76"/>
      <c r="Z81" s="9"/>
      <c r="AA81" s="9"/>
    </row>
    <row r="82" spans="1:27" ht="15" customHeight="1">
      <c r="A82" s="149" t="s">
        <v>63</v>
      </c>
      <c r="B82" s="150"/>
      <c r="C82" s="151"/>
      <c r="D82" s="47"/>
      <c r="E82" s="94" t="s">
        <v>25</v>
      </c>
      <c r="F82" s="94" t="s">
        <v>25</v>
      </c>
      <c r="G82" s="94"/>
      <c r="H82" s="94"/>
      <c r="I82" s="94"/>
      <c r="J82" s="94"/>
      <c r="K82" s="94"/>
      <c r="L82" s="94"/>
      <c r="M82" s="94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63"/>
      <c r="Z82" s="5"/>
      <c r="AA82" s="5"/>
    </row>
    <row r="83" spans="1:25" ht="15" customHeight="1">
      <c r="A83" s="86" t="s">
        <v>16</v>
      </c>
      <c r="B83" s="152" t="s">
        <v>50</v>
      </c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4"/>
      <c r="Y83" s="64"/>
    </row>
    <row r="84" spans="1:27" ht="15" customHeight="1">
      <c r="A84" s="73"/>
      <c r="B84" s="73"/>
      <c r="C84" s="73"/>
      <c r="D84" s="74"/>
      <c r="E84" s="75" t="s">
        <v>25</v>
      </c>
      <c r="F84" s="75" t="s">
        <v>25</v>
      </c>
      <c r="G84" s="75" t="s">
        <v>25</v>
      </c>
      <c r="H84" s="75" t="s">
        <v>25</v>
      </c>
      <c r="I84" s="75" t="s">
        <v>25</v>
      </c>
      <c r="J84" s="75" t="s">
        <v>25</v>
      </c>
      <c r="K84" s="75" t="s">
        <v>25</v>
      </c>
      <c r="L84" s="75" t="s">
        <v>25</v>
      </c>
      <c r="M84" s="75" t="s">
        <v>25</v>
      </c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6"/>
      <c r="Z84" s="9"/>
      <c r="AA84" s="9"/>
    </row>
    <row r="85" spans="1:27" ht="15" customHeight="1">
      <c r="A85" s="149" t="s">
        <v>67</v>
      </c>
      <c r="B85" s="150"/>
      <c r="C85" s="151"/>
      <c r="D85" s="47"/>
      <c r="E85" s="77" t="s">
        <v>25</v>
      </c>
      <c r="F85" s="77" t="s">
        <v>25</v>
      </c>
      <c r="G85" s="77"/>
      <c r="H85" s="77"/>
      <c r="I85" s="77"/>
      <c r="J85" s="77"/>
      <c r="K85" s="77"/>
      <c r="L85" s="77"/>
      <c r="M85" s="77"/>
      <c r="N85" s="47"/>
      <c r="O85" s="47"/>
      <c r="P85" s="47"/>
      <c r="Q85" s="47"/>
      <c r="R85" s="47"/>
      <c r="S85" s="47"/>
      <c r="T85" s="74"/>
      <c r="U85" s="47"/>
      <c r="V85" s="59"/>
      <c r="W85" s="59"/>
      <c r="X85" s="59"/>
      <c r="Y85" s="63"/>
      <c r="Z85" s="5"/>
      <c r="AA85" s="5"/>
    </row>
    <row r="86" spans="1:25" ht="15" customHeight="1">
      <c r="A86" s="59" t="s">
        <v>34</v>
      </c>
      <c r="B86" s="152" t="s">
        <v>61</v>
      </c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4"/>
      <c r="Y86" s="64"/>
    </row>
    <row r="87" spans="1:27" ht="15" customHeight="1">
      <c r="A87" s="73"/>
      <c r="B87" s="73"/>
      <c r="C87" s="73"/>
      <c r="D87" s="74"/>
      <c r="E87" s="75" t="s">
        <v>25</v>
      </c>
      <c r="F87" s="75" t="s">
        <v>25</v>
      </c>
      <c r="G87" s="75" t="s">
        <v>25</v>
      </c>
      <c r="H87" s="75" t="s">
        <v>25</v>
      </c>
      <c r="I87" s="75" t="s">
        <v>25</v>
      </c>
      <c r="J87" s="75" t="s">
        <v>25</v>
      </c>
      <c r="K87" s="75" t="s">
        <v>25</v>
      </c>
      <c r="L87" s="75" t="s">
        <v>25</v>
      </c>
      <c r="M87" s="75" t="s">
        <v>25</v>
      </c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6"/>
      <c r="Z87" s="9"/>
      <c r="AA87" s="9"/>
    </row>
    <row r="88" spans="1:27" ht="15" customHeight="1">
      <c r="A88" s="172" t="s">
        <v>68</v>
      </c>
      <c r="B88" s="172"/>
      <c r="C88" s="172"/>
      <c r="D88" s="47"/>
      <c r="E88" s="77" t="s">
        <v>25</v>
      </c>
      <c r="F88" s="77" t="s">
        <v>25</v>
      </c>
      <c r="G88" s="77"/>
      <c r="H88" s="77"/>
      <c r="I88" s="77"/>
      <c r="J88" s="77"/>
      <c r="K88" s="77"/>
      <c r="L88" s="77"/>
      <c r="M88" s="77"/>
      <c r="N88" s="47"/>
      <c r="O88" s="47"/>
      <c r="P88" s="47"/>
      <c r="Q88" s="47"/>
      <c r="R88" s="47"/>
      <c r="S88" s="47"/>
      <c r="T88" s="74"/>
      <c r="U88" s="47"/>
      <c r="V88" s="59"/>
      <c r="W88" s="59"/>
      <c r="X88" s="59"/>
      <c r="Y88" s="63"/>
      <c r="Z88" s="5"/>
      <c r="AA88" s="5"/>
    </row>
    <row r="89" spans="1:25" ht="15" customHeight="1">
      <c r="A89" s="86" t="s">
        <v>17</v>
      </c>
      <c r="B89" s="152" t="s">
        <v>62</v>
      </c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4"/>
      <c r="Y89" s="64"/>
    </row>
    <row r="90" spans="1:27" ht="15" customHeight="1">
      <c r="A90" s="73"/>
      <c r="B90" s="73"/>
      <c r="C90" s="73"/>
      <c r="D90" s="74"/>
      <c r="E90" s="75" t="s">
        <v>25</v>
      </c>
      <c r="F90" s="75" t="s">
        <v>25</v>
      </c>
      <c r="G90" s="75" t="s">
        <v>25</v>
      </c>
      <c r="H90" s="75" t="s">
        <v>25</v>
      </c>
      <c r="I90" s="75" t="s">
        <v>25</v>
      </c>
      <c r="J90" s="75" t="s">
        <v>25</v>
      </c>
      <c r="K90" s="75" t="s">
        <v>25</v>
      </c>
      <c r="L90" s="75" t="s">
        <v>25</v>
      </c>
      <c r="M90" s="75" t="s">
        <v>25</v>
      </c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6"/>
      <c r="Z90" s="9"/>
      <c r="AA90" s="9"/>
    </row>
    <row r="91" spans="1:27" ht="15" customHeight="1">
      <c r="A91" s="149" t="s">
        <v>69</v>
      </c>
      <c r="B91" s="150"/>
      <c r="C91" s="151"/>
      <c r="D91" s="47"/>
      <c r="E91" s="77" t="s">
        <v>25</v>
      </c>
      <c r="F91" s="77" t="s">
        <v>25</v>
      </c>
      <c r="G91" s="77"/>
      <c r="H91" s="77"/>
      <c r="I91" s="77"/>
      <c r="J91" s="77"/>
      <c r="K91" s="77"/>
      <c r="L91" s="77"/>
      <c r="M91" s="77"/>
      <c r="N91" s="47"/>
      <c r="O91" s="47"/>
      <c r="P91" s="47"/>
      <c r="Q91" s="47"/>
      <c r="R91" s="47"/>
      <c r="S91" s="47"/>
      <c r="T91" s="74"/>
      <c r="U91" s="47"/>
      <c r="V91" s="59"/>
      <c r="W91" s="59"/>
      <c r="X91" s="59"/>
      <c r="Y91" s="63"/>
      <c r="Z91" s="5"/>
      <c r="AA91" s="5"/>
    </row>
    <row r="92" spans="1:27" ht="15" customHeight="1">
      <c r="A92" s="59" t="s">
        <v>45</v>
      </c>
      <c r="B92" s="149" t="s">
        <v>51</v>
      </c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1"/>
      <c r="Y92" s="63"/>
      <c r="Z92" s="5"/>
      <c r="AA92" s="5"/>
    </row>
    <row r="93" spans="1:27" ht="15" customHeight="1">
      <c r="A93" s="73"/>
      <c r="B93" s="73"/>
      <c r="C93" s="73"/>
      <c r="D93" s="74"/>
      <c r="E93" s="75" t="s">
        <v>25</v>
      </c>
      <c r="F93" s="75" t="s">
        <v>25</v>
      </c>
      <c r="G93" s="75" t="s">
        <v>25</v>
      </c>
      <c r="H93" s="75" t="s">
        <v>25</v>
      </c>
      <c r="I93" s="75" t="s">
        <v>25</v>
      </c>
      <c r="J93" s="75" t="s">
        <v>25</v>
      </c>
      <c r="K93" s="75" t="s">
        <v>25</v>
      </c>
      <c r="L93" s="75" t="s">
        <v>25</v>
      </c>
      <c r="M93" s="75" t="s">
        <v>25</v>
      </c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6"/>
      <c r="Z93" s="9"/>
      <c r="AA93" s="9"/>
    </row>
    <row r="94" spans="1:27" ht="15" customHeight="1">
      <c r="A94" s="149" t="s">
        <v>70</v>
      </c>
      <c r="B94" s="150"/>
      <c r="C94" s="151"/>
      <c r="D94" s="47"/>
      <c r="E94" s="77" t="s">
        <v>25</v>
      </c>
      <c r="F94" s="77" t="s">
        <v>25</v>
      </c>
      <c r="G94" s="77"/>
      <c r="H94" s="77"/>
      <c r="I94" s="77"/>
      <c r="J94" s="77"/>
      <c r="K94" s="77"/>
      <c r="L94" s="77"/>
      <c r="M94" s="77"/>
      <c r="N94" s="47"/>
      <c r="O94" s="47"/>
      <c r="P94" s="47"/>
      <c r="Q94" s="47"/>
      <c r="R94" s="47"/>
      <c r="S94" s="47"/>
      <c r="T94" s="74"/>
      <c r="U94" s="47"/>
      <c r="V94" s="59"/>
      <c r="W94" s="59"/>
      <c r="X94" s="59"/>
      <c r="Y94" s="63"/>
      <c r="Z94" s="5"/>
      <c r="AA94" s="5"/>
    </row>
    <row r="95" spans="1:27" ht="15" customHeight="1">
      <c r="A95" s="149" t="s">
        <v>71</v>
      </c>
      <c r="B95" s="150"/>
      <c r="C95" s="151"/>
      <c r="D95" s="74"/>
      <c r="E95" s="74" t="s">
        <v>25</v>
      </c>
      <c r="F95" s="74" t="s">
        <v>25</v>
      </c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63"/>
      <c r="Z95" s="5"/>
      <c r="AA95" s="5"/>
    </row>
    <row r="96" spans="1:27" ht="15" customHeight="1">
      <c r="A96" s="160" t="s">
        <v>90</v>
      </c>
      <c r="B96" s="161"/>
      <c r="C96" s="162"/>
      <c r="D96" s="89">
        <f>D71</f>
        <v>0</v>
      </c>
      <c r="E96" s="89">
        <v>0</v>
      </c>
      <c r="F96" s="89">
        <v>0</v>
      </c>
      <c r="G96" s="89"/>
      <c r="H96" s="89"/>
      <c r="I96" s="89"/>
      <c r="J96" s="89"/>
      <c r="K96" s="89"/>
      <c r="L96" s="89"/>
      <c r="M96" s="89">
        <f aca="true" t="shared" si="2" ref="M96:T96">M71</f>
        <v>0</v>
      </c>
      <c r="N96" s="89">
        <f t="shared" si="2"/>
        <v>0</v>
      </c>
      <c r="O96" s="89">
        <f t="shared" si="2"/>
        <v>0</v>
      </c>
      <c r="P96" s="89">
        <f t="shared" si="2"/>
        <v>0</v>
      </c>
      <c r="Q96" s="89">
        <f t="shared" si="2"/>
        <v>0</v>
      </c>
      <c r="R96" s="89">
        <f t="shared" si="2"/>
        <v>0</v>
      </c>
      <c r="S96" s="89">
        <f t="shared" si="2"/>
        <v>0</v>
      </c>
      <c r="T96" s="89">
        <f t="shared" si="2"/>
        <v>0</v>
      </c>
      <c r="U96" s="89"/>
      <c r="V96" s="89">
        <f>V71</f>
        <v>0</v>
      </c>
      <c r="W96" s="89">
        <f>W71</f>
        <v>0</v>
      </c>
      <c r="X96" s="89">
        <f>X71</f>
        <v>0</v>
      </c>
      <c r="Y96" s="76"/>
      <c r="Z96" s="9"/>
      <c r="AA96" s="9"/>
    </row>
    <row r="97" spans="1:25" ht="15.75">
      <c r="A97" s="63"/>
      <c r="B97" s="63"/>
      <c r="C97" s="64"/>
      <c r="D97" s="64"/>
      <c r="E97" s="64"/>
      <c r="F97" s="64"/>
      <c r="G97" s="64"/>
      <c r="H97" s="64"/>
      <c r="I97" s="64"/>
      <c r="J97" s="64"/>
      <c r="K97" s="65">
        <v>4</v>
      </c>
      <c r="L97" s="64"/>
      <c r="M97" s="64"/>
      <c r="N97" s="64"/>
      <c r="O97" s="140" t="s">
        <v>137</v>
      </c>
      <c r="P97" s="140"/>
      <c r="Q97" s="140"/>
      <c r="R97" s="140"/>
      <c r="S97" s="140"/>
      <c r="T97" s="140"/>
      <c r="U97" s="140"/>
      <c r="V97" s="140"/>
      <c r="W97" s="140"/>
      <c r="X97" s="140"/>
      <c r="Y97" s="64"/>
    </row>
    <row r="98" spans="1:25" ht="12.75">
      <c r="A98" s="66">
        <v>1</v>
      </c>
      <c r="B98" s="66">
        <v>2</v>
      </c>
      <c r="C98" s="66">
        <v>3</v>
      </c>
      <c r="D98" s="66">
        <v>4</v>
      </c>
      <c r="E98" s="66">
        <v>5</v>
      </c>
      <c r="F98" s="66">
        <v>6</v>
      </c>
      <c r="G98" s="67">
        <v>7</v>
      </c>
      <c r="H98" s="66">
        <v>8</v>
      </c>
      <c r="I98" s="66">
        <v>9</v>
      </c>
      <c r="J98" s="66">
        <v>10</v>
      </c>
      <c r="K98" s="68">
        <v>11</v>
      </c>
      <c r="L98" s="68">
        <v>12</v>
      </c>
      <c r="M98" s="68">
        <v>13</v>
      </c>
      <c r="N98" s="69">
        <v>14</v>
      </c>
      <c r="O98" s="69">
        <v>15</v>
      </c>
      <c r="P98" s="69">
        <v>16</v>
      </c>
      <c r="Q98" s="69">
        <v>17</v>
      </c>
      <c r="R98" s="69">
        <v>18</v>
      </c>
      <c r="S98" s="69">
        <v>19</v>
      </c>
      <c r="T98" s="69">
        <v>20</v>
      </c>
      <c r="U98" s="69">
        <v>21</v>
      </c>
      <c r="V98" s="69">
        <v>22</v>
      </c>
      <c r="W98" s="69">
        <v>23</v>
      </c>
      <c r="X98" s="69">
        <v>24</v>
      </c>
      <c r="Y98" s="64"/>
    </row>
    <row r="99" spans="1:27" ht="15" customHeight="1">
      <c r="A99" s="73" t="s">
        <v>81</v>
      </c>
      <c r="B99" s="160" t="s">
        <v>18</v>
      </c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2"/>
      <c r="Y99" s="76"/>
      <c r="Z99" s="9"/>
      <c r="AA99" s="9"/>
    </row>
    <row r="100" spans="1:27" ht="15" customHeight="1">
      <c r="A100" s="78" t="s">
        <v>19</v>
      </c>
      <c r="B100" s="160" t="s">
        <v>121</v>
      </c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2"/>
      <c r="Y100" s="57"/>
      <c r="Z100" s="11"/>
      <c r="AA100" s="11"/>
    </row>
    <row r="101" spans="1:27" ht="15" customHeight="1">
      <c r="A101" s="90" t="s">
        <v>20</v>
      </c>
      <c r="B101" s="152" t="s">
        <v>49</v>
      </c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4"/>
      <c r="Y101" s="57"/>
      <c r="Z101" s="11"/>
      <c r="AA101" s="11"/>
    </row>
    <row r="102" spans="1:27" ht="15" customHeight="1">
      <c r="A102" s="73"/>
      <c r="B102" s="73"/>
      <c r="C102" s="73"/>
      <c r="D102" s="74"/>
      <c r="E102" s="75" t="s">
        <v>25</v>
      </c>
      <c r="F102" s="75" t="s">
        <v>25</v>
      </c>
      <c r="G102" s="75" t="s">
        <v>25</v>
      </c>
      <c r="H102" s="75" t="s">
        <v>25</v>
      </c>
      <c r="I102" s="75" t="s">
        <v>25</v>
      </c>
      <c r="J102" s="75" t="s">
        <v>25</v>
      </c>
      <c r="K102" s="75" t="s">
        <v>25</v>
      </c>
      <c r="L102" s="75" t="s">
        <v>25</v>
      </c>
      <c r="M102" s="75" t="s">
        <v>25</v>
      </c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6"/>
      <c r="Z102" s="9"/>
      <c r="AA102" s="9"/>
    </row>
    <row r="103" spans="1:27" ht="15" customHeight="1">
      <c r="A103" s="149" t="s">
        <v>72</v>
      </c>
      <c r="B103" s="150"/>
      <c r="C103" s="151"/>
      <c r="D103" s="47"/>
      <c r="E103" s="77" t="s">
        <v>25</v>
      </c>
      <c r="F103" s="77" t="s">
        <v>25</v>
      </c>
      <c r="G103" s="77"/>
      <c r="H103" s="77"/>
      <c r="I103" s="77"/>
      <c r="J103" s="77"/>
      <c r="K103" s="77"/>
      <c r="L103" s="77"/>
      <c r="M103" s="77"/>
      <c r="N103" s="47"/>
      <c r="O103" s="47"/>
      <c r="P103" s="47"/>
      <c r="Q103" s="47"/>
      <c r="R103" s="47"/>
      <c r="S103" s="47"/>
      <c r="T103" s="74"/>
      <c r="U103" s="47"/>
      <c r="V103" s="59"/>
      <c r="W103" s="59"/>
      <c r="X103" s="59"/>
      <c r="Y103" s="63"/>
      <c r="Z103" s="5"/>
      <c r="AA103" s="5"/>
    </row>
    <row r="104" spans="1:27" ht="15" customHeight="1">
      <c r="A104" s="59" t="s">
        <v>21</v>
      </c>
      <c r="B104" s="152" t="s">
        <v>92</v>
      </c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4"/>
      <c r="Y104" s="70"/>
      <c r="Z104" s="10"/>
      <c r="AA104" s="10"/>
    </row>
    <row r="105" spans="1:27" ht="15" customHeight="1">
      <c r="A105" s="73"/>
      <c r="B105" s="73"/>
      <c r="C105" s="73"/>
      <c r="D105" s="74"/>
      <c r="E105" s="75" t="s">
        <v>25</v>
      </c>
      <c r="F105" s="75" t="s">
        <v>25</v>
      </c>
      <c r="G105" s="75" t="s">
        <v>25</v>
      </c>
      <c r="H105" s="75" t="s">
        <v>25</v>
      </c>
      <c r="I105" s="75" t="s">
        <v>25</v>
      </c>
      <c r="J105" s="75" t="s">
        <v>25</v>
      </c>
      <c r="K105" s="75" t="s">
        <v>25</v>
      </c>
      <c r="L105" s="75" t="s">
        <v>25</v>
      </c>
      <c r="M105" s="75" t="s">
        <v>25</v>
      </c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6"/>
      <c r="Z105" s="9"/>
      <c r="AA105" s="9"/>
    </row>
    <row r="106" spans="1:27" ht="15" customHeight="1">
      <c r="A106" s="149" t="s">
        <v>73</v>
      </c>
      <c r="B106" s="150"/>
      <c r="C106" s="151"/>
      <c r="D106" s="47"/>
      <c r="E106" s="77" t="s">
        <v>25</v>
      </c>
      <c r="F106" s="77" t="s">
        <v>25</v>
      </c>
      <c r="G106" s="77"/>
      <c r="H106" s="77"/>
      <c r="I106" s="77"/>
      <c r="J106" s="77"/>
      <c r="K106" s="77"/>
      <c r="L106" s="77"/>
      <c r="M106" s="77"/>
      <c r="N106" s="47"/>
      <c r="O106" s="47"/>
      <c r="P106" s="47"/>
      <c r="Q106" s="47"/>
      <c r="R106" s="47"/>
      <c r="S106" s="47"/>
      <c r="T106" s="74"/>
      <c r="U106" s="47"/>
      <c r="V106" s="59"/>
      <c r="W106" s="59"/>
      <c r="X106" s="59"/>
      <c r="Y106" s="63"/>
      <c r="Z106" s="5"/>
      <c r="AA106" s="5"/>
    </row>
    <row r="107" spans="1:27" ht="15" customHeight="1">
      <c r="A107" s="78" t="s">
        <v>41</v>
      </c>
      <c r="B107" s="149" t="s">
        <v>51</v>
      </c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1"/>
      <c r="Y107" s="70"/>
      <c r="Z107" s="10"/>
      <c r="AA107" s="10"/>
    </row>
    <row r="108" spans="1:27" ht="15" customHeight="1">
      <c r="A108" s="73"/>
      <c r="B108" s="73"/>
      <c r="C108" s="73"/>
      <c r="D108" s="74"/>
      <c r="E108" s="75" t="s">
        <v>25</v>
      </c>
      <c r="F108" s="75" t="s">
        <v>25</v>
      </c>
      <c r="G108" s="75" t="s">
        <v>25</v>
      </c>
      <c r="H108" s="75" t="s">
        <v>25</v>
      </c>
      <c r="I108" s="75" t="s">
        <v>25</v>
      </c>
      <c r="J108" s="75" t="s">
        <v>25</v>
      </c>
      <c r="K108" s="75" t="s">
        <v>25</v>
      </c>
      <c r="L108" s="75" t="s">
        <v>25</v>
      </c>
      <c r="M108" s="75" t="s">
        <v>25</v>
      </c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6"/>
      <c r="Z108" s="9"/>
      <c r="AA108" s="9"/>
    </row>
    <row r="109" spans="1:27" ht="15" customHeight="1">
      <c r="A109" s="149" t="s">
        <v>74</v>
      </c>
      <c r="B109" s="150"/>
      <c r="C109" s="151"/>
      <c r="D109" s="47"/>
      <c r="E109" s="77" t="s">
        <v>25</v>
      </c>
      <c r="F109" s="77" t="s">
        <v>25</v>
      </c>
      <c r="G109" s="77"/>
      <c r="H109" s="77"/>
      <c r="I109" s="77"/>
      <c r="J109" s="77"/>
      <c r="K109" s="77"/>
      <c r="L109" s="77"/>
      <c r="M109" s="77"/>
      <c r="N109" s="47"/>
      <c r="O109" s="47"/>
      <c r="P109" s="47"/>
      <c r="Q109" s="47"/>
      <c r="R109" s="47"/>
      <c r="S109" s="47"/>
      <c r="T109" s="74"/>
      <c r="U109" s="47"/>
      <c r="V109" s="59"/>
      <c r="W109" s="59"/>
      <c r="X109" s="59"/>
      <c r="Y109" s="63"/>
      <c r="Z109" s="5"/>
      <c r="AA109" s="5"/>
    </row>
    <row r="110" spans="1:27" ht="15" customHeight="1">
      <c r="A110" s="149" t="s">
        <v>75</v>
      </c>
      <c r="B110" s="150"/>
      <c r="C110" s="151"/>
      <c r="D110" s="95"/>
      <c r="E110" s="77" t="s">
        <v>25</v>
      </c>
      <c r="F110" s="77" t="s">
        <v>25</v>
      </c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63"/>
      <c r="Z110" s="5"/>
      <c r="AA110" s="5"/>
    </row>
    <row r="111" spans="1:27" ht="15" customHeight="1">
      <c r="A111" s="78" t="s">
        <v>35</v>
      </c>
      <c r="B111" s="157" t="s">
        <v>93</v>
      </c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9"/>
      <c r="Y111" s="70"/>
      <c r="Z111" s="10"/>
      <c r="AA111" s="10"/>
    </row>
    <row r="112" spans="1:25" ht="15" customHeight="1">
      <c r="A112" s="80" t="s">
        <v>22</v>
      </c>
      <c r="B112" s="152" t="s">
        <v>49</v>
      </c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4"/>
      <c r="Y112" s="64"/>
    </row>
    <row r="113" spans="1:27" ht="15" customHeight="1">
      <c r="A113" s="73"/>
      <c r="B113" s="73"/>
      <c r="C113" s="73"/>
      <c r="D113" s="74"/>
      <c r="E113" s="75" t="s">
        <v>25</v>
      </c>
      <c r="F113" s="75" t="s">
        <v>25</v>
      </c>
      <c r="G113" s="75" t="s">
        <v>25</v>
      </c>
      <c r="H113" s="75" t="s">
        <v>25</v>
      </c>
      <c r="I113" s="75" t="s">
        <v>25</v>
      </c>
      <c r="J113" s="75" t="s">
        <v>25</v>
      </c>
      <c r="K113" s="75" t="s">
        <v>25</v>
      </c>
      <c r="L113" s="75" t="s">
        <v>25</v>
      </c>
      <c r="M113" s="75" t="s">
        <v>25</v>
      </c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6"/>
      <c r="Z113" s="9"/>
      <c r="AA113" s="9"/>
    </row>
    <row r="114" spans="1:27" ht="15" customHeight="1">
      <c r="A114" s="149" t="s">
        <v>76</v>
      </c>
      <c r="B114" s="150"/>
      <c r="C114" s="151"/>
      <c r="D114" s="47"/>
      <c r="E114" s="77" t="s">
        <v>25</v>
      </c>
      <c r="F114" s="77" t="s">
        <v>25</v>
      </c>
      <c r="G114" s="77"/>
      <c r="H114" s="77"/>
      <c r="I114" s="77"/>
      <c r="J114" s="77"/>
      <c r="K114" s="77"/>
      <c r="L114" s="77"/>
      <c r="M114" s="77"/>
      <c r="N114" s="47"/>
      <c r="O114" s="47"/>
      <c r="P114" s="47"/>
      <c r="Q114" s="47"/>
      <c r="R114" s="47"/>
      <c r="S114" s="47"/>
      <c r="T114" s="74"/>
      <c r="U114" s="47"/>
      <c r="V114" s="59"/>
      <c r="W114" s="59"/>
      <c r="X114" s="59"/>
      <c r="Y114" s="63"/>
      <c r="Z114" s="5"/>
      <c r="AA114" s="5"/>
    </row>
    <row r="115" spans="1:25" ht="15" customHeight="1">
      <c r="A115" s="86" t="s">
        <v>23</v>
      </c>
      <c r="B115" s="152" t="s">
        <v>92</v>
      </c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4"/>
      <c r="Y115" s="64"/>
    </row>
    <row r="116" spans="1:27" ht="15" customHeight="1">
      <c r="A116" s="71"/>
      <c r="B116" s="96"/>
      <c r="C116" s="58"/>
      <c r="D116" s="97"/>
      <c r="E116" s="75" t="s">
        <v>25</v>
      </c>
      <c r="F116" s="75" t="s">
        <v>25</v>
      </c>
      <c r="G116" s="75" t="s">
        <v>25</v>
      </c>
      <c r="H116" s="75" t="s">
        <v>25</v>
      </c>
      <c r="I116" s="75" t="s">
        <v>25</v>
      </c>
      <c r="J116" s="75" t="s">
        <v>25</v>
      </c>
      <c r="K116" s="75" t="s">
        <v>25</v>
      </c>
      <c r="L116" s="75" t="s">
        <v>25</v>
      </c>
      <c r="M116" s="75" t="s">
        <v>25</v>
      </c>
      <c r="N116" s="47"/>
      <c r="O116" s="47"/>
      <c r="P116" s="47"/>
      <c r="Q116" s="47"/>
      <c r="R116" s="47"/>
      <c r="S116" s="47"/>
      <c r="T116" s="47"/>
      <c r="U116" s="84"/>
      <c r="V116" s="84"/>
      <c r="W116" s="84"/>
      <c r="X116" s="84"/>
      <c r="Y116" s="76"/>
      <c r="Z116" s="9"/>
      <c r="AA116" s="9"/>
    </row>
    <row r="117" spans="1:27" ht="15" customHeight="1">
      <c r="A117" s="149" t="s">
        <v>73</v>
      </c>
      <c r="B117" s="155"/>
      <c r="C117" s="156"/>
      <c r="D117" s="95"/>
      <c r="E117" s="77" t="s">
        <v>25</v>
      </c>
      <c r="F117" s="77" t="s">
        <v>25</v>
      </c>
      <c r="G117" s="77"/>
      <c r="H117" s="77"/>
      <c r="I117" s="77"/>
      <c r="J117" s="77"/>
      <c r="K117" s="77"/>
      <c r="L117" s="77"/>
      <c r="M117" s="77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63"/>
      <c r="Z117" s="5"/>
      <c r="AA117" s="5"/>
    </row>
    <row r="118" spans="1:25" ht="15" customHeight="1">
      <c r="A118" s="59" t="s">
        <v>36</v>
      </c>
      <c r="B118" s="152" t="s">
        <v>61</v>
      </c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4"/>
      <c r="Y118" s="64"/>
    </row>
    <row r="119" spans="1:27" ht="15" customHeight="1">
      <c r="A119" s="73"/>
      <c r="B119" s="73"/>
      <c r="C119" s="73"/>
      <c r="D119" s="74"/>
      <c r="E119" s="75" t="s">
        <v>25</v>
      </c>
      <c r="F119" s="75" t="s">
        <v>25</v>
      </c>
      <c r="G119" s="75" t="s">
        <v>25</v>
      </c>
      <c r="H119" s="75" t="s">
        <v>25</v>
      </c>
      <c r="I119" s="75" t="s">
        <v>25</v>
      </c>
      <c r="J119" s="75" t="s">
        <v>25</v>
      </c>
      <c r="K119" s="75" t="s">
        <v>25</v>
      </c>
      <c r="L119" s="75" t="s">
        <v>25</v>
      </c>
      <c r="M119" s="75" t="s">
        <v>25</v>
      </c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6"/>
      <c r="Z119" s="9"/>
      <c r="AA119" s="9"/>
    </row>
    <row r="120" spans="1:27" ht="15" customHeight="1">
      <c r="A120" s="149" t="s">
        <v>77</v>
      </c>
      <c r="B120" s="150"/>
      <c r="C120" s="151"/>
      <c r="D120" s="47"/>
      <c r="E120" s="77" t="s">
        <v>25</v>
      </c>
      <c r="F120" s="77" t="s">
        <v>25</v>
      </c>
      <c r="G120" s="77"/>
      <c r="H120" s="77"/>
      <c r="I120" s="77"/>
      <c r="J120" s="77"/>
      <c r="K120" s="77"/>
      <c r="L120" s="77"/>
      <c r="M120" s="77"/>
      <c r="N120" s="47"/>
      <c r="O120" s="47"/>
      <c r="P120" s="47"/>
      <c r="Q120" s="47"/>
      <c r="R120" s="47"/>
      <c r="S120" s="47"/>
      <c r="T120" s="74"/>
      <c r="U120" s="47"/>
      <c r="V120" s="59"/>
      <c r="W120" s="59"/>
      <c r="X120" s="59"/>
      <c r="Y120" s="63"/>
      <c r="Z120" s="5"/>
      <c r="AA120" s="5"/>
    </row>
    <row r="121" spans="1:25" ht="15" customHeight="1">
      <c r="A121" s="86" t="s">
        <v>24</v>
      </c>
      <c r="B121" s="152" t="s">
        <v>62</v>
      </c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4"/>
      <c r="Y121" s="64"/>
    </row>
    <row r="122" spans="1:27" ht="15" customHeight="1">
      <c r="A122" s="73"/>
      <c r="B122" s="73"/>
      <c r="C122" s="73"/>
      <c r="D122" s="74"/>
      <c r="E122" s="75" t="s">
        <v>25</v>
      </c>
      <c r="F122" s="75" t="s">
        <v>25</v>
      </c>
      <c r="G122" s="75" t="s">
        <v>25</v>
      </c>
      <c r="H122" s="75" t="s">
        <v>25</v>
      </c>
      <c r="I122" s="75" t="s">
        <v>25</v>
      </c>
      <c r="J122" s="75" t="s">
        <v>25</v>
      </c>
      <c r="K122" s="75" t="s">
        <v>25</v>
      </c>
      <c r="L122" s="75" t="s">
        <v>25</v>
      </c>
      <c r="M122" s="75" t="s">
        <v>25</v>
      </c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6"/>
      <c r="Z122" s="9"/>
      <c r="AA122" s="9"/>
    </row>
    <row r="123" spans="1:27" ht="15" customHeight="1">
      <c r="A123" s="149" t="s">
        <v>83</v>
      </c>
      <c r="B123" s="150"/>
      <c r="C123" s="151"/>
      <c r="D123" s="47"/>
      <c r="E123" s="77" t="s">
        <v>25</v>
      </c>
      <c r="F123" s="77" t="s">
        <v>25</v>
      </c>
      <c r="G123" s="77"/>
      <c r="H123" s="77"/>
      <c r="I123" s="77"/>
      <c r="J123" s="77"/>
      <c r="K123" s="77"/>
      <c r="L123" s="77"/>
      <c r="M123" s="77"/>
      <c r="N123" s="47"/>
      <c r="O123" s="47"/>
      <c r="P123" s="47"/>
      <c r="Q123" s="47"/>
      <c r="R123" s="47"/>
      <c r="S123" s="47"/>
      <c r="T123" s="74"/>
      <c r="U123" s="47"/>
      <c r="V123" s="59"/>
      <c r="W123" s="59"/>
      <c r="X123" s="59"/>
      <c r="Y123" s="63"/>
      <c r="Z123" s="5"/>
      <c r="AA123" s="5"/>
    </row>
    <row r="124" spans="1:27" ht="15" customHeight="1">
      <c r="A124" s="59" t="s">
        <v>44</v>
      </c>
      <c r="B124" s="149" t="s">
        <v>51</v>
      </c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1"/>
      <c r="Y124" s="63"/>
      <c r="Z124" s="5"/>
      <c r="AA124" s="5"/>
    </row>
    <row r="125" spans="1:27" ht="15" customHeight="1">
      <c r="A125" s="73"/>
      <c r="B125" s="73"/>
      <c r="C125" s="73"/>
      <c r="D125" s="74"/>
      <c r="E125" s="75" t="s">
        <v>25</v>
      </c>
      <c r="F125" s="75" t="s">
        <v>25</v>
      </c>
      <c r="G125" s="75" t="s">
        <v>25</v>
      </c>
      <c r="H125" s="75" t="s">
        <v>25</v>
      </c>
      <c r="I125" s="75" t="s">
        <v>25</v>
      </c>
      <c r="J125" s="75" t="s">
        <v>25</v>
      </c>
      <c r="K125" s="75" t="s">
        <v>25</v>
      </c>
      <c r="L125" s="75" t="s">
        <v>25</v>
      </c>
      <c r="M125" s="75" t="s">
        <v>25</v>
      </c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6"/>
      <c r="Z125" s="9"/>
      <c r="AA125" s="9"/>
    </row>
    <row r="126" spans="1:27" ht="15" customHeight="1">
      <c r="A126" s="172" t="s">
        <v>78</v>
      </c>
      <c r="B126" s="172"/>
      <c r="C126" s="172"/>
      <c r="D126" s="47"/>
      <c r="E126" s="77" t="s">
        <v>25</v>
      </c>
      <c r="F126" s="77" t="s">
        <v>25</v>
      </c>
      <c r="G126" s="77"/>
      <c r="H126" s="77"/>
      <c r="I126" s="77"/>
      <c r="J126" s="77"/>
      <c r="K126" s="77"/>
      <c r="L126" s="77"/>
      <c r="M126" s="77"/>
      <c r="N126" s="47"/>
      <c r="O126" s="47"/>
      <c r="P126" s="47"/>
      <c r="Q126" s="47"/>
      <c r="R126" s="47"/>
      <c r="S126" s="47"/>
      <c r="T126" s="74"/>
      <c r="U126" s="47"/>
      <c r="V126" s="59"/>
      <c r="W126" s="59"/>
      <c r="X126" s="59"/>
      <c r="Y126" s="63"/>
      <c r="Z126" s="5"/>
      <c r="AA126" s="5"/>
    </row>
    <row r="127" spans="1:27" ht="15" customHeight="1">
      <c r="A127" s="172" t="s">
        <v>79</v>
      </c>
      <c r="B127" s="172"/>
      <c r="C127" s="172"/>
      <c r="D127" s="59"/>
      <c r="E127" s="59" t="s">
        <v>25</v>
      </c>
      <c r="F127" s="59" t="s">
        <v>25</v>
      </c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63"/>
      <c r="Z127" s="5"/>
      <c r="AA127" s="5"/>
    </row>
    <row r="128" spans="1:27" ht="15" customHeight="1">
      <c r="A128" s="160" t="s">
        <v>91</v>
      </c>
      <c r="B128" s="161"/>
      <c r="C128" s="162"/>
      <c r="D128" s="89">
        <f>D106</f>
        <v>0</v>
      </c>
      <c r="E128" s="89">
        <v>0</v>
      </c>
      <c r="F128" s="89">
        <v>0</v>
      </c>
      <c r="G128" s="89">
        <f aca="true" t="shared" si="3" ref="G128:X128">G106</f>
        <v>0</v>
      </c>
      <c r="H128" s="89">
        <f t="shared" si="3"/>
        <v>0</v>
      </c>
      <c r="I128" s="89">
        <f t="shared" si="3"/>
        <v>0</v>
      </c>
      <c r="J128" s="89">
        <f t="shared" si="3"/>
        <v>0</v>
      </c>
      <c r="K128" s="89">
        <f t="shared" si="3"/>
        <v>0</v>
      </c>
      <c r="L128" s="89">
        <f t="shared" si="3"/>
        <v>0</v>
      </c>
      <c r="M128" s="89">
        <f t="shared" si="3"/>
        <v>0</v>
      </c>
      <c r="N128" s="89">
        <f t="shared" si="3"/>
        <v>0</v>
      </c>
      <c r="O128" s="89">
        <f t="shared" si="3"/>
        <v>0</v>
      </c>
      <c r="P128" s="89">
        <f t="shared" si="3"/>
        <v>0</v>
      </c>
      <c r="Q128" s="89">
        <f t="shared" si="3"/>
        <v>0</v>
      </c>
      <c r="R128" s="89">
        <f t="shared" si="3"/>
        <v>0</v>
      </c>
      <c r="S128" s="89">
        <f t="shared" si="3"/>
        <v>0</v>
      </c>
      <c r="T128" s="89">
        <f t="shared" si="3"/>
        <v>0</v>
      </c>
      <c r="U128" s="89">
        <f t="shared" si="3"/>
        <v>0</v>
      </c>
      <c r="V128" s="89">
        <f t="shared" si="3"/>
        <v>0</v>
      </c>
      <c r="W128" s="89">
        <f t="shared" si="3"/>
        <v>0</v>
      </c>
      <c r="X128" s="89">
        <f t="shared" si="3"/>
        <v>0</v>
      </c>
      <c r="Y128" s="76"/>
      <c r="Z128" s="9"/>
      <c r="AA128" s="9"/>
    </row>
    <row r="129" spans="1:27" ht="15" customHeight="1">
      <c r="A129" s="182" t="s">
        <v>30</v>
      </c>
      <c r="B129" s="182"/>
      <c r="C129" s="182"/>
      <c r="D129" s="98">
        <f aca="true" t="shared" si="4" ref="D129:S129">D66+D96+D128</f>
        <v>3214.85</v>
      </c>
      <c r="E129" s="98">
        <f t="shared" si="4"/>
        <v>2382.94</v>
      </c>
      <c r="F129" s="98">
        <f t="shared" si="4"/>
        <v>831.91</v>
      </c>
      <c r="G129" s="98">
        <f t="shared" si="4"/>
        <v>0</v>
      </c>
      <c r="H129" s="98">
        <f t="shared" si="4"/>
        <v>0</v>
      </c>
      <c r="I129" s="98">
        <f t="shared" si="4"/>
        <v>0</v>
      </c>
      <c r="J129" s="98">
        <f t="shared" si="4"/>
        <v>0</v>
      </c>
      <c r="K129" s="98">
        <f t="shared" si="4"/>
        <v>0</v>
      </c>
      <c r="L129" s="98">
        <f t="shared" si="4"/>
        <v>0</v>
      </c>
      <c r="M129" s="98">
        <f t="shared" si="4"/>
        <v>3214.85</v>
      </c>
      <c r="N129" s="98">
        <f t="shared" si="4"/>
        <v>3214.85</v>
      </c>
      <c r="O129" s="98">
        <f t="shared" si="4"/>
        <v>0</v>
      </c>
      <c r="P129" s="98">
        <f t="shared" si="4"/>
        <v>578.66</v>
      </c>
      <c r="Q129" s="98">
        <f t="shared" si="4"/>
        <v>996.6099999999999</v>
      </c>
      <c r="R129" s="98">
        <f t="shared" si="4"/>
        <v>964.4599999999999</v>
      </c>
      <c r="S129" s="98">
        <f t="shared" si="4"/>
        <v>675.12</v>
      </c>
      <c r="T129" s="139">
        <v>64.4</v>
      </c>
      <c r="U129" s="98">
        <f>U66+U96+U128</f>
        <v>0</v>
      </c>
      <c r="V129" s="98">
        <f>V66+V96+V128</f>
        <v>0</v>
      </c>
      <c r="W129" s="98">
        <f>W66+W96+W128</f>
        <v>0</v>
      </c>
      <c r="X129" s="98">
        <f>X66+X96+X128</f>
        <v>642.97</v>
      </c>
      <c r="Y129" s="76"/>
      <c r="Z129" s="9"/>
      <c r="AA129" s="9"/>
    </row>
    <row r="130" spans="1:25" s="14" customFormat="1" ht="17.25" customHeight="1">
      <c r="A130" s="99" t="s">
        <v>127</v>
      </c>
      <c r="B130" s="100"/>
      <c r="C130" s="101"/>
      <c r="D130" s="99" t="s">
        <v>128</v>
      </c>
      <c r="E130" s="100"/>
      <c r="F130" s="100"/>
      <c r="G130" s="100"/>
      <c r="H130" s="102"/>
      <c r="I130" s="103"/>
      <c r="J130" s="103"/>
      <c r="K130" s="103"/>
      <c r="L130" s="103"/>
      <c r="M130" s="103"/>
      <c r="N130" s="104"/>
      <c r="O130" s="104"/>
      <c r="P130" s="103"/>
      <c r="Q130" s="103"/>
      <c r="R130" s="103"/>
      <c r="S130" s="103"/>
      <c r="T130" s="103"/>
      <c r="U130" s="103"/>
      <c r="V130" s="105"/>
      <c r="W130" s="105"/>
      <c r="X130" s="106"/>
      <c r="Y130" s="107"/>
    </row>
    <row r="131" spans="1:25" s="14" customFormat="1" ht="17.25" customHeight="1">
      <c r="A131" s="108"/>
      <c r="B131" s="109"/>
      <c r="C131" s="101"/>
      <c r="D131" s="109" t="s">
        <v>129</v>
      </c>
      <c r="E131" s="109"/>
      <c r="F131" s="109"/>
      <c r="G131" s="109"/>
      <c r="H131" s="109"/>
      <c r="I131" s="109"/>
      <c r="J131" s="109"/>
      <c r="K131" s="109"/>
      <c r="L131" s="110"/>
      <c r="M131" s="110"/>
      <c r="N131" s="111"/>
      <c r="O131" s="111"/>
      <c r="P131" s="110"/>
      <c r="Q131" s="110"/>
      <c r="R131" s="110"/>
      <c r="S131" s="110"/>
      <c r="T131" s="110"/>
      <c r="U131" s="110"/>
      <c r="V131" s="112"/>
      <c r="W131" s="112"/>
      <c r="X131" s="113"/>
      <c r="Y131" s="107"/>
    </row>
    <row r="132" spans="1:25" s="14" customFormat="1" ht="17.25" customHeight="1">
      <c r="A132" s="114"/>
      <c r="B132" s="100"/>
      <c r="C132" s="101"/>
      <c r="D132" s="200" t="s">
        <v>130</v>
      </c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103"/>
      <c r="T132" s="103"/>
      <c r="U132" s="103"/>
      <c r="V132" s="105"/>
      <c r="W132" s="105"/>
      <c r="X132" s="106"/>
      <c r="Y132" s="107"/>
    </row>
    <row r="133" spans="1:25" s="14" customFormat="1" ht="17.25" customHeight="1">
      <c r="A133" s="115"/>
      <c r="B133" s="116"/>
      <c r="C133" s="117"/>
      <c r="D133" s="200" t="s">
        <v>131</v>
      </c>
      <c r="E133" s="201"/>
      <c r="F133" s="201"/>
      <c r="G133" s="201"/>
      <c r="H133" s="201"/>
      <c r="I133" s="103"/>
      <c r="J133" s="103"/>
      <c r="K133" s="103"/>
      <c r="L133" s="103"/>
      <c r="M133" s="103"/>
      <c r="N133" s="104"/>
      <c r="O133" s="104"/>
      <c r="P133" s="103"/>
      <c r="Q133" s="103"/>
      <c r="R133" s="103"/>
      <c r="S133" s="103"/>
      <c r="T133" s="103"/>
      <c r="U133" s="103"/>
      <c r="V133" s="105"/>
      <c r="W133" s="105"/>
      <c r="X133" s="106"/>
      <c r="Y133" s="107"/>
    </row>
    <row r="134" spans="1:27" ht="13.5" customHeight="1">
      <c r="A134" s="118"/>
      <c r="B134" s="118"/>
      <c r="C134" s="118"/>
      <c r="D134" s="118"/>
      <c r="E134" s="118"/>
      <c r="F134" s="118"/>
      <c r="G134" s="118"/>
      <c r="H134" s="118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9"/>
      <c r="AA134" s="9"/>
    </row>
    <row r="135" spans="1:27" ht="16.5" customHeight="1">
      <c r="A135" s="33"/>
      <c r="B135" s="33"/>
      <c r="C135" s="33"/>
      <c r="D135" s="33"/>
      <c r="E135" s="33"/>
      <c r="F135" s="33"/>
      <c r="G135" s="33"/>
      <c r="H135" s="33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3" s="14" customFormat="1" ht="20.25" customHeight="1">
      <c r="A136" s="192" t="s">
        <v>114</v>
      </c>
      <c r="B136" s="192"/>
      <c r="C136" s="19"/>
      <c r="D136" s="12"/>
      <c r="E136" s="143" t="s">
        <v>117</v>
      </c>
      <c r="F136" s="143"/>
      <c r="G136" s="19"/>
      <c r="H136" s="143" t="s">
        <v>118</v>
      </c>
      <c r="I136" s="143"/>
      <c r="J136" s="143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6"/>
      <c r="W136" s="16"/>
    </row>
    <row r="137" spans="1:21" s="14" customFormat="1" ht="12" customHeight="1">
      <c r="A137" s="19" t="s">
        <v>115</v>
      </c>
      <c r="B137" s="34"/>
      <c r="C137" s="34"/>
      <c r="D137" s="35"/>
      <c r="E137" s="191" t="s">
        <v>109</v>
      </c>
      <c r="F137" s="191"/>
      <c r="G137" s="36"/>
      <c r="H137" s="27" t="s">
        <v>116</v>
      </c>
      <c r="I137" s="37"/>
      <c r="J137" s="37"/>
      <c r="K137" s="37"/>
      <c r="L137" s="18"/>
      <c r="M137" s="18"/>
      <c r="N137" s="18"/>
      <c r="O137" s="18"/>
      <c r="P137" s="18"/>
      <c r="Q137" s="18"/>
      <c r="R137" s="18"/>
      <c r="S137" s="18"/>
      <c r="T137" s="18"/>
      <c r="U137" s="18"/>
    </row>
  </sheetData>
  <sheetProtection/>
  <mergeCells count="125">
    <mergeCell ref="B112:X112"/>
    <mergeCell ref="A16:X16"/>
    <mergeCell ref="A64:C64"/>
    <mergeCell ref="A126:C126"/>
    <mergeCell ref="A106:C106"/>
    <mergeCell ref="D132:R132"/>
    <mergeCell ref="D133:H133"/>
    <mergeCell ref="A96:C96"/>
    <mergeCell ref="B86:X86"/>
    <mergeCell ref="B100:X100"/>
    <mergeCell ref="A123:C123"/>
    <mergeCell ref="A110:C110"/>
    <mergeCell ref="Q1:X1"/>
    <mergeCell ref="A13:X13"/>
    <mergeCell ref="M8:N8"/>
    <mergeCell ref="A45:C45"/>
    <mergeCell ref="B50:X50"/>
    <mergeCell ref="B53:X53"/>
    <mergeCell ref="A14:U14"/>
    <mergeCell ref="A15:X15"/>
    <mergeCell ref="C9:D9"/>
    <mergeCell ref="A58:C58"/>
    <mergeCell ref="P17:S17"/>
    <mergeCell ref="E136:F136"/>
    <mergeCell ref="E137:F137"/>
    <mergeCell ref="H136:J136"/>
    <mergeCell ref="B104:X104"/>
    <mergeCell ref="A136:B136"/>
    <mergeCell ref="B107:X107"/>
    <mergeCell ref="B111:X111"/>
    <mergeCell ref="A109:C109"/>
    <mergeCell ref="B49:X49"/>
    <mergeCell ref="A17:A20"/>
    <mergeCell ref="K17:K20"/>
    <mergeCell ref="U17:U20"/>
    <mergeCell ref="B23:X23"/>
    <mergeCell ref="L17:L20"/>
    <mergeCell ref="T17:T20"/>
    <mergeCell ref="C1:D1"/>
    <mergeCell ref="B3:E3"/>
    <mergeCell ref="A61:C61"/>
    <mergeCell ref="A55:C55"/>
    <mergeCell ref="B59:X59"/>
    <mergeCell ref="M17:M20"/>
    <mergeCell ref="O18:O20"/>
    <mergeCell ref="P18:P20"/>
    <mergeCell ref="B22:X22"/>
    <mergeCell ref="B40:X40"/>
    <mergeCell ref="AC20:AC23"/>
    <mergeCell ref="Q18:Q20"/>
    <mergeCell ref="A128:C128"/>
    <mergeCell ref="A129:C129"/>
    <mergeCell ref="A127:C127"/>
    <mergeCell ref="B56:X56"/>
    <mergeCell ref="B89:X89"/>
    <mergeCell ref="B92:X92"/>
    <mergeCell ref="B17:B20"/>
    <mergeCell ref="D18:D20"/>
    <mergeCell ref="AD20:AD23"/>
    <mergeCell ref="W17:W20"/>
    <mergeCell ref="N18:N20"/>
    <mergeCell ref="X17:X20"/>
    <mergeCell ref="Z20:Z23"/>
    <mergeCell ref="AA20:AA23"/>
    <mergeCell ref="R18:R20"/>
    <mergeCell ref="N17:O17"/>
    <mergeCell ref="AB20:AB23"/>
    <mergeCell ref="V17:V20"/>
    <mergeCell ref="B101:X101"/>
    <mergeCell ref="B99:X99"/>
    <mergeCell ref="F19:F20"/>
    <mergeCell ref="E19:E20"/>
    <mergeCell ref="C17:C20"/>
    <mergeCell ref="E18:J18"/>
    <mergeCell ref="H19:H20"/>
    <mergeCell ref="G19:G20"/>
    <mergeCell ref="I19:J19"/>
    <mergeCell ref="B62:X62"/>
    <mergeCell ref="A39:C39"/>
    <mergeCell ref="B72:X72"/>
    <mergeCell ref="A71:C71"/>
    <mergeCell ref="A42:C42"/>
    <mergeCell ref="D17:J17"/>
    <mergeCell ref="B124:X124"/>
    <mergeCell ref="A103:C103"/>
    <mergeCell ref="A78:C78"/>
    <mergeCell ref="A82:C82"/>
    <mergeCell ref="A88:C88"/>
    <mergeCell ref="B68:X68"/>
    <mergeCell ref="A66:C66"/>
    <mergeCell ref="A65:C65"/>
    <mergeCell ref="S18:S20"/>
    <mergeCell ref="A74:C74"/>
    <mergeCell ref="B67:X67"/>
    <mergeCell ref="B69:X69"/>
    <mergeCell ref="B43:X43"/>
    <mergeCell ref="B24:X24"/>
    <mergeCell ref="A52:C52"/>
    <mergeCell ref="B83:X83"/>
    <mergeCell ref="B79:X79"/>
    <mergeCell ref="A94:C94"/>
    <mergeCell ref="B75:X75"/>
    <mergeCell ref="A77:C77"/>
    <mergeCell ref="A91:C91"/>
    <mergeCell ref="A85:C85"/>
    <mergeCell ref="M5:P5"/>
    <mergeCell ref="A114:C114"/>
    <mergeCell ref="B121:X121"/>
    <mergeCell ref="A117:C117"/>
    <mergeCell ref="A120:C120"/>
    <mergeCell ref="B115:X115"/>
    <mergeCell ref="B118:X118"/>
    <mergeCell ref="A95:C95"/>
    <mergeCell ref="B80:X80"/>
    <mergeCell ref="A46:C46"/>
    <mergeCell ref="O47:X47"/>
    <mergeCell ref="O97:X97"/>
    <mergeCell ref="M3:O3"/>
    <mergeCell ref="B4:D4"/>
    <mergeCell ref="M4:P4"/>
    <mergeCell ref="B5:D5"/>
    <mergeCell ref="Q7:R7"/>
    <mergeCell ref="Q8:R8"/>
    <mergeCell ref="D6:E6"/>
    <mergeCell ref="O27:X27"/>
  </mergeCells>
  <printOptions horizontalCentered="1" verticalCentered="1"/>
  <pageMargins left="0.1968503937007874" right="0.1968503937007874" top="0.7874015748031497" bottom="0.8661417322834646" header="0.1968503937007874" footer="0.1968503937007874"/>
  <pageSetup blackAndWhite="1" horizontalDpi="600" verticalDpi="600" orientation="landscape" paperSize="9" scale="63" r:id="rId1"/>
  <rowBreaks count="3" manualBreakCount="3">
    <brk id="26" max="23" man="1"/>
    <brk id="46" max="23" man="1"/>
    <brk id="9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Нежиденко</cp:lastModifiedBy>
  <cp:lastPrinted>2020-04-09T10:50:19Z</cp:lastPrinted>
  <dcterms:created xsi:type="dcterms:W3CDTF">2011-09-13T12:33:42Z</dcterms:created>
  <dcterms:modified xsi:type="dcterms:W3CDTF">2020-04-09T10:50:34Z</dcterms:modified>
  <cp:category/>
  <cp:version/>
  <cp:contentType/>
  <cp:contentStatus/>
</cp:coreProperties>
</file>